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8\Cuarto trimestre\Cuadros Excel\"/>
    </mc:Choice>
  </mc:AlternateContent>
  <bookViews>
    <workbookView xWindow="0" yWindow="0" windowWidth="21600" windowHeight="9735"/>
  </bookViews>
  <sheets>
    <sheet name="Cuadro 1 CompNorm" sheetId="1" r:id="rId1"/>
  </sheets>
  <externalReferences>
    <externalReference r:id="rId2"/>
  </externalReferences>
  <definedNames>
    <definedName name="_xlnm.Print_Area" localSheetId="0">'Cuadro 1 CompNorm'!$A$1:$R$711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1" i="1" l="1"/>
  <c r="Q29" i="1" l="1"/>
  <c r="Q30" i="1"/>
  <c r="Q31" i="1"/>
  <c r="Q32" i="1"/>
  <c r="Q35" i="1"/>
  <c r="Q36" i="1"/>
  <c r="Q37" i="1"/>
  <c r="Q38" i="1"/>
  <c r="Q39" i="1"/>
  <c r="Q40" i="1"/>
  <c r="Q41" i="1"/>
  <c r="Q42" i="1"/>
  <c r="Q43" i="1"/>
  <c r="Q44" i="1"/>
  <c r="Q47" i="1"/>
  <c r="Q48" i="1"/>
  <c r="Q49" i="1"/>
  <c r="Q52" i="1"/>
  <c r="Q53" i="1"/>
  <c r="Q54" i="1"/>
  <c r="Q55" i="1"/>
  <c r="Q56" i="1"/>
  <c r="Q57" i="1"/>
  <c r="Q58" i="1"/>
  <c r="Q60" i="1"/>
  <c r="Q61" i="1"/>
  <c r="Q63" i="1"/>
  <c r="Q64" i="1"/>
  <c r="Q66" i="1"/>
  <c r="Q67" i="1"/>
  <c r="Q71" i="1"/>
  <c r="Q72" i="1"/>
  <c r="Q73" i="1"/>
  <c r="Q74" i="1"/>
  <c r="Q76" i="1"/>
  <c r="Q77" i="1"/>
  <c r="Q98" i="1"/>
  <c r="Q99" i="1"/>
  <c r="Q101" i="1"/>
  <c r="Q103" i="1"/>
  <c r="Q102" i="1" s="1"/>
  <c r="Q104" i="1"/>
  <c r="Q105" i="1"/>
  <c r="Q108" i="1"/>
  <c r="Q109" i="1"/>
  <c r="Q110" i="1"/>
  <c r="Q111" i="1"/>
  <c r="Q117" i="1"/>
  <c r="Q118" i="1"/>
  <c r="Q120" i="1"/>
  <c r="Q121" i="1"/>
  <c r="Q123" i="1"/>
  <c r="Q124" i="1"/>
  <c r="Q127" i="1"/>
  <c r="Q128" i="1"/>
  <c r="Q130" i="1"/>
  <c r="Q131" i="1"/>
  <c r="Q136" i="1"/>
  <c r="Q138" i="1"/>
  <c r="Q139" i="1"/>
  <c r="Q140" i="1"/>
  <c r="Q145" i="1"/>
  <c r="Q146" i="1"/>
  <c r="Q148" i="1"/>
  <c r="Q149" i="1"/>
  <c r="Q151" i="1"/>
  <c r="Q152" i="1"/>
  <c r="Q155" i="1"/>
  <c r="Q157" i="1"/>
  <c r="Q159" i="1"/>
  <c r="Q160" i="1"/>
  <c r="Q162" i="1"/>
  <c r="Q163" i="1"/>
  <c r="Q166" i="1"/>
  <c r="Q167" i="1"/>
  <c r="Q168" i="1"/>
  <c r="Q169" i="1"/>
  <c r="Q171" i="1"/>
  <c r="Q172" i="1"/>
  <c r="Q173" i="1"/>
  <c r="Q174" i="1"/>
  <c r="Q175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191" i="1"/>
  <c r="Q193" i="1"/>
  <c r="Q194" i="1"/>
  <c r="Q196" i="1"/>
  <c r="Q198" i="1"/>
  <c r="Q197" i="1" s="1"/>
  <c r="Q199" i="1"/>
  <c r="Q205" i="1"/>
  <c r="Q206" i="1"/>
  <c r="Q207" i="1"/>
  <c r="Q208" i="1"/>
  <c r="Q209" i="1"/>
  <c r="Q210" i="1"/>
  <c r="Q212" i="1"/>
  <c r="Q213" i="1"/>
  <c r="Q214" i="1"/>
  <c r="Q215" i="1"/>
  <c r="Q217" i="1"/>
  <c r="Q216" i="1" s="1"/>
  <c r="Q218" i="1"/>
  <c r="Q223" i="1"/>
  <c r="Q224" i="1"/>
  <c r="Q226" i="1"/>
  <c r="Q225" i="1" s="1"/>
  <c r="Q227" i="1"/>
  <c r="Q229" i="1"/>
  <c r="Q228" i="1" s="1"/>
  <c r="Q230" i="1"/>
  <c r="Q233" i="1"/>
  <c r="Q232" i="1" s="1"/>
  <c r="Q234" i="1"/>
  <c r="Q236" i="1"/>
  <c r="Q235" i="1" s="1"/>
  <c r="Q237" i="1"/>
  <c r="Q240" i="1"/>
  <c r="Q239" i="1" s="1"/>
  <c r="Q241" i="1"/>
  <c r="Q243" i="1"/>
  <c r="Q242" i="1" s="1"/>
  <c r="Q244" i="1"/>
  <c r="Q245" i="1"/>
  <c r="Q246" i="1"/>
  <c r="Q251" i="1"/>
  <c r="Q252" i="1"/>
  <c r="Q249" i="1" s="1"/>
  <c r="Q254" i="1"/>
  <c r="Q253" i="1" s="1"/>
  <c r="Q255" i="1"/>
  <c r="Q258" i="1"/>
  <c r="Q257" i="1" s="1"/>
  <c r="Q259" i="1"/>
  <c r="Q261" i="1"/>
  <c r="Q262" i="1"/>
  <c r="Q263" i="1"/>
  <c r="Q269" i="1"/>
  <c r="Q270" i="1"/>
  <c r="Q271" i="1"/>
  <c r="Q283" i="1"/>
  <c r="Q282" i="1" s="1"/>
  <c r="Q284" i="1"/>
  <c r="Q285" i="1"/>
  <c r="Q286" i="1"/>
  <c r="Q288" i="1"/>
  <c r="Q287" i="1" s="1"/>
  <c r="Q289" i="1"/>
  <c r="Q290" i="1"/>
  <c r="Q291" i="1"/>
  <c r="Q293" i="1"/>
  <c r="Q295" i="1"/>
  <c r="Q296" i="1"/>
  <c r="Q297" i="1"/>
  <c r="Q298" i="1"/>
  <c r="Q300" i="1"/>
  <c r="Q301" i="1"/>
  <c r="Q309" i="1"/>
  <c r="Q310" i="1"/>
  <c r="Q311" i="1"/>
  <c r="Q313" i="1"/>
  <c r="Q314" i="1"/>
  <c r="Q322" i="1"/>
  <c r="Q323" i="1"/>
  <c r="Q325" i="1"/>
  <c r="Q327" i="1"/>
  <c r="Q328" i="1"/>
  <c r="Q331" i="1"/>
  <c r="Q332" i="1"/>
  <c r="Q334" i="1"/>
  <c r="Q335" i="1"/>
  <c r="Q337" i="1"/>
  <c r="Q338" i="1"/>
  <c r="Q342" i="1"/>
  <c r="Q343" i="1"/>
  <c r="Q344" i="1"/>
  <c r="Q346" i="1"/>
  <c r="Q347" i="1"/>
  <c r="Q352" i="1"/>
  <c r="Q353" i="1"/>
  <c r="Q355" i="1"/>
  <c r="Q354" i="1" s="1"/>
  <c r="Q356" i="1"/>
  <c r="Q359" i="1"/>
  <c r="Q358" i="1" s="1"/>
  <c r="Q360" i="1"/>
  <c r="Q362" i="1"/>
  <c r="Q363" i="1"/>
  <c r="Q364" i="1"/>
  <c r="Q365" i="1"/>
  <c r="Q366" i="1"/>
  <c r="Q369" i="1"/>
  <c r="Q370" i="1"/>
  <c r="Q372" i="1"/>
  <c r="Q373" i="1"/>
  <c r="Q376" i="1"/>
  <c r="Q377" i="1"/>
  <c r="Q379" i="1"/>
  <c r="Q380" i="1"/>
  <c r="Q383" i="1"/>
  <c r="Q384" i="1"/>
  <c r="Q385" i="1"/>
  <c r="Q386" i="1"/>
  <c r="Q387" i="1"/>
  <c r="Q388" i="1"/>
  <c r="Q389" i="1"/>
  <c r="Q390" i="1"/>
  <c r="Q391" i="1"/>
  <c r="Q397" i="1"/>
  <c r="Q396" i="1" s="1"/>
  <c r="Q398" i="1"/>
  <c r="Q400" i="1"/>
  <c r="Q399" i="1" s="1"/>
  <c r="Q401" i="1"/>
  <c r="Q402" i="1"/>
  <c r="Q407" i="1"/>
  <c r="Q408" i="1"/>
  <c r="Q411" i="1"/>
  <c r="Q410" i="1" s="1"/>
  <c r="Q413" i="1"/>
  <c r="Q412" i="1" s="1"/>
  <c r="Q414" i="1"/>
  <c r="Q415" i="1"/>
  <c r="Q427" i="1"/>
  <c r="Q428" i="1"/>
  <c r="Q425" i="1" s="1"/>
  <c r="Q422" i="1" s="1"/>
  <c r="Q419" i="1" s="1"/>
  <c r="Q430" i="1"/>
  <c r="Q431" i="1"/>
  <c r="Q437" i="1"/>
  <c r="Q438" i="1"/>
  <c r="Q439" i="1"/>
  <c r="Q440" i="1"/>
  <c r="Q441" i="1"/>
  <c r="Q442" i="1"/>
  <c r="Q444" i="1"/>
  <c r="Q445" i="1"/>
  <c r="Q448" i="1"/>
  <c r="Q452" i="1"/>
  <c r="Q450" i="1" s="1"/>
  <c r="Q449" i="1" s="1"/>
  <c r="Q453" i="1"/>
  <c r="Q454" i="1"/>
  <c r="Q455" i="1"/>
  <c r="Q457" i="1"/>
  <c r="Q456" i="1" s="1"/>
  <c r="Q458" i="1"/>
  <c r="Q459" i="1"/>
  <c r="Q460" i="1"/>
  <c r="Q463" i="1"/>
  <c r="Q462" i="1" s="1"/>
  <c r="Q461" i="1" s="1"/>
  <c r="Q464" i="1"/>
  <c r="Q466" i="1"/>
  <c r="Q465" i="1" s="1"/>
  <c r="Q467" i="1"/>
  <c r="Q471" i="1"/>
  <c r="Q472" i="1"/>
  <c r="Q473" i="1"/>
  <c r="Q475" i="1"/>
  <c r="Q476" i="1"/>
  <c r="Q479" i="1"/>
  <c r="Q480" i="1"/>
  <c r="Q483" i="1"/>
  <c r="Q482" i="1" s="1"/>
  <c r="Q485" i="1"/>
  <c r="Q484" i="1" s="1"/>
  <c r="Q487" i="1"/>
  <c r="Q488" i="1"/>
  <c r="Q490" i="1"/>
  <c r="Q491" i="1"/>
  <c r="Q493" i="1"/>
  <c r="Q494" i="1"/>
  <c r="Q495" i="1"/>
  <c r="Q497" i="1"/>
  <c r="Q496" i="1" s="1"/>
  <c r="Q498" i="1"/>
  <c r="Q500" i="1"/>
  <c r="Q499" i="1" s="1"/>
  <c r="Q501" i="1"/>
  <c r="Q502" i="1"/>
  <c r="Q506" i="1"/>
  <c r="Q509" i="1"/>
  <c r="Q510" i="1"/>
  <c r="Q511" i="1"/>
  <c r="Q512" i="1"/>
  <c r="Q516" i="1"/>
  <c r="Q515" i="1" s="1"/>
  <c r="Q514" i="1" s="1"/>
  <c r="Q513" i="1" s="1"/>
  <c r="Q518" i="1"/>
  <c r="Q517" i="1" s="1"/>
  <c r="Q520" i="1"/>
  <c r="Q519" i="1" s="1"/>
  <c r="Q521" i="1"/>
  <c r="Q524" i="1"/>
  <c r="Q523" i="1" s="1"/>
  <c r="Q522" i="1" s="1"/>
  <c r="Q525" i="1"/>
  <c r="Q528" i="1"/>
  <c r="Q529" i="1"/>
  <c r="Q531" i="1"/>
  <c r="Q530" i="1" s="1"/>
  <c r="Q532" i="1"/>
  <c r="Q533" i="1"/>
  <c r="Q539" i="1"/>
  <c r="Q540" i="1"/>
  <c r="Q541" i="1"/>
  <c r="Q542" i="1"/>
  <c r="Q544" i="1"/>
  <c r="Q545" i="1"/>
  <c r="Q546" i="1"/>
  <c r="Q547" i="1"/>
  <c r="Q549" i="1"/>
  <c r="Q550" i="1"/>
  <c r="Q552" i="1"/>
  <c r="Q554" i="1"/>
  <c r="Q553" i="1" s="1"/>
  <c r="Q555" i="1"/>
  <c r="Q556" i="1"/>
  <c r="Q558" i="1"/>
  <c r="Q559" i="1"/>
  <c r="Q560" i="1"/>
  <c r="Q562" i="1"/>
  <c r="Q561" i="1" s="1"/>
  <c r="Q563" i="1"/>
  <c r="Q565" i="1"/>
  <c r="Q564" i="1" s="1"/>
  <c r="Q566" i="1"/>
  <c r="Q567" i="1"/>
  <c r="Q570" i="1"/>
  <c r="Q571" i="1"/>
  <c r="Q573" i="1"/>
  <c r="Q574" i="1"/>
  <c r="Q576" i="1"/>
  <c r="Q578" i="1"/>
  <c r="Q577" i="1" s="1"/>
  <c r="Q579" i="1"/>
  <c r="Q581" i="1"/>
  <c r="Q583" i="1"/>
  <c r="Q584" i="1"/>
  <c r="Q585" i="1"/>
  <c r="Q586" i="1"/>
  <c r="Q587" i="1"/>
  <c r="Q590" i="1"/>
  <c r="Q593" i="1"/>
  <c r="Q594" i="1"/>
  <c r="Q595" i="1"/>
  <c r="Q596" i="1"/>
  <c r="Q598" i="1"/>
  <c r="Q599" i="1"/>
  <c r="Q600" i="1"/>
  <c r="Q602" i="1"/>
  <c r="Q608" i="1"/>
  <c r="Q609" i="1"/>
  <c r="Q614" i="1"/>
  <c r="Q615" i="1"/>
  <c r="Q616" i="1"/>
  <c r="Q619" i="1"/>
  <c r="Q620" i="1"/>
  <c r="Q621" i="1"/>
  <c r="Q626" i="1"/>
  <c r="Q627" i="1"/>
  <c r="Q630" i="1"/>
  <c r="Q631" i="1"/>
  <c r="Q636" i="1"/>
  <c r="Q638" i="1"/>
  <c r="Q639" i="1"/>
  <c r="Q640" i="1"/>
  <c r="Q643" i="1"/>
  <c r="Q645" i="1"/>
  <c r="Q646" i="1"/>
  <c r="Q647" i="1"/>
  <c r="Q650" i="1"/>
  <c r="Q651" i="1"/>
  <c r="Q652" i="1"/>
  <c r="Q653" i="1"/>
  <c r="Q655" i="1"/>
  <c r="Q656" i="1"/>
  <c r="Q659" i="1"/>
  <c r="Q660" i="1"/>
  <c r="Q662" i="1"/>
  <c r="Q663" i="1"/>
  <c r="Q664" i="1"/>
  <c r="Q667" i="1"/>
  <c r="Q666" i="1" s="1"/>
  <c r="Q669" i="1"/>
  <c r="Q668" i="1" s="1"/>
  <c r="Q671" i="1"/>
  <c r="Q670" i="1" s="1"/>
  <c r="Q673" i="1"/>
  <c r="Q672" i="1" s="1"/>
  <c r="Q675" i="1"/>
  <c r="Q679" i="1"/>
  <c r="Q680" i="1"/>
  <c r="Q682" i="1"/>
  <c r="Q685" i="1"/>
  <c r="Q686" i="1"/>
  <c r="Q687" i="1"/>
  <c r="Q688" i="1"/>
  <c r="Q689" i="1"/>
  <c r="Q691" i="1"/>
  <c r="Q692" i="1"/>
  <c r="Q693" i="1"/>
  <c r="Q694" i="1"/>
  <c r="Q696" i="1"/>
  <c r="Q697" i="1"/>
  <c r="Q699" i="1"/>
  <c r="Q700" i="1"/>
  <c r="Q701" i="1"/>
  <c r="Q702" i="1"/>
  <c r="Q703" i="1"/>
  <c r="Q357" i="1" l="1"/>
  <c r="Q321" i="1"/>
  <c r="Q256" i="1"/>
  <c r="Q204" i="1"/>
  <c r="Q698" i="1"/>
  <c r="Q658" i="1"/>
  <c r="Q629" i="1"/>
  <c r="Q628" i="1" s="1"/>
  <c r="Q613" i="1"/>
  <c r="Q612" i="1" s="1"/>
  <c r="Q582" i="1"/>
  <c r="Q575" i="1"/>
  <c r="Q569" i="1"/>
  <c r="Q557" i="1"/>
  <c r="Q551" i="1"/>
  <c r="Q489" i="1"/>
  <c r="Q481" i="1"/>
  <c r="Q474" i="1"/>
  <c r="Q470" i="1" s="1"/>
  <c r="Q469" i="1" s="1"/>
  <c r="Q447" i="1"/>
  <c r="Q446" i="1" s="1"/>
  <c r="Q436" i="1"/>
  <c r="Q435" i="1" s="1"/>
  <c r="Q434" i="1" s="1"/>
  <c r="Q433" i="1" s="1"/>
  <c r="Q424" i="1"/>
  <c r="Q426" i="1"/>
  <c r="Q409" i="1"/>
  <c r="Q382" i="1"/>
  <c r="Q381" i="1" s="1"/>
  <c r="Q350" i="1" s="1"/>
  <c r="Q375" i="1"/>
  <c r="Q368" i="1"/>
  <c r="Q349" i="1" s="1"/>
  <c r="Q348" i="1" s="1"/>
  <c r="Q341" i="1"/>
  <c r="Q333" i="1"/>
  <c r="Q320" i="1" s="1"/>
  <c r="Q317" i="1" s="1"/>
  <c r="Q326" i="1"/>
  <c r="Q308" i="1"/>
  <c r="Q192" i="1"/>
  <c r="Q161" i="1"/>
  <c r="Q154" i="1"/>
  <c r="Q147" i="1"/>
  <c r="Q129" i="1"/>
  <c r="Q122" i="1"/>
  <c r="Q116" i="1"/>
  <c r="Q107" i="1"/>
  <c r="Q100" i="1"/>
  <c r="Q89" i="1"/>
  <c r="Q75" i="1"/>
  <c r="Q70" i="1"/>
  <c r="Q69" i="1" s="1"/>
  <c r="Q62" i="1"/>
  <c r="Q46" i="1"/>
  <c r="Q351" i="1"/>
  <c r="Q220" i="1"/>
  <c r="Q219" i="1" s="1"/>
  <c r="Q222" i="1"/>
  <c r="Q637" i="1"/>
  <c r="Q508" i="1"/>
  <c r="Q507" i="1" s="1"/>
  <c r="Q405" i="1"/>
  <c r="Q394" i="1" s="1"/>
  <c r="Q361" i="1"/>
  <c r="Q340" i="1"/>
  <c r="Q339" i="1" s="1"/>
  <c r="Q345" i="1"/>
  <c r="Q324" i="1"/>
  <c r="Q312" i="1"/>
  <c r="Q307" i="1"/>
  <c r="Q260" i="1"/>
  <c r="Q238" i="1"/>
  <c r="Q211" i="1"/>
  <c r="Q182" i="1"/>
  <c r="Q177" i="1"/>
  <c r="Q143" i="1"/>
  <c r="Q137" i="1"/>
  <c r="Q93" i="1"/>
  <c r="Q96" i="1"/>
  <c r="Q51" i="1"/>
  <c r="Q684" i="1"/>
  <c r="Q683" i="1" s="1"/>
  <c r="Q681" i="1" s="1"/>
  <c r="Q527" i="1"/>
  <c r="Q395" i="1"/>
  <c r="Q393" i="1"/>
  <c r="Q279" i="1"/>
  <c r="Q281" i="1"/>
  <c r="Q248" i="1"/>
  <c r="Q247" i="1" s="1"/>
  <c r="Q250" i="1"/>
  <c r="Q90" i="1"/>
  <c r="Q644" i="1"/>
  <c r="Q642" i="1" s="1"/>
  <c r="Q641" i="1" s="1"/>
  <c r="Q618" i="1"/>
  <c r="Q617" i="1" s="1"/>
  <c r="Q580" i="1"/>
  <c r="Q695" i="1"/>
  <c r="Q690" i="1"/>
  <c r="Q678" i="1"/>
  <c r="Q677" i="1" s="1"/>
  <c r="Q674" i="1" s="1"/>
  <c r="Q665" i="1" s="1"/>
  <c r="Q661" i="1"/>
  <c r="Q649" i="1"/>
  <c r="Q648" i="1" s="1"/>
  <c r="Q635" i="1"/>
  <c r="Q634" i="1" s="1"/>
  <c r="Q625" i="1"/>
  <c r="Q624" i="1" s="1"/>
  <c r="Q623" i="1" s="1"/>
  <c r="Q622" i="1" s="1"/>
  <c r="Q607" i="1"/>
  <c r="Q606" i="1" s="1"/>
  <c r="Q605" i="1" s="1"/>
  <c r="Q604" i="1" s="1"/>
  <c r="Q597" i="1"/>
  <c r="Q592" i="1"/>
  <c r="Q591" i="1" s="1"/>
  <c r="Q589" i="1" s="1"/>
  <c r="Q572" i="1"/>
  <c r="Q548" i="1"/>
  <c r="Q543" i="1"/>
  <c r="Q538" i="1"/>
  <c r="Q537" i="1" s="1"/>
  <c r="Q536" i="1" s="1"/>
  <c r="Q505" i="1"/>
  <c r="Q492" i="1"/>
  <c r="Q486" i="1"/>
  <c r="Q478" i="1"/>
  <c r="Q477" i="1" s="1"/>
  <c r="Q443" i="1"/>
  <c r="Q429" i="1"/>
  <c r="Q404" i="1"/>
  <c r="Q406" i="1"/>
  <c r="Q371" i="1"/>
  <c r="Q336" i="1"/>
  <c r="Q330" i="1"/>
  <c r="Q329" i="1" s="1"/>
  <c r="Q299" i="1"/>
  <c r="Q294" i="1"/>
  <c r="Q280" i="1" s="1"/>
  <c r="Q277" i="1" s="1"/>
  <c r="Q268" i="1"/>
  <c r="Q221" i="1"/>
  <c r="Q195" i="1"/>
  <c r="Q170" i="1"/>
  <c r="Q165" i="1"/>
  <c r="Q164" i="1" s="1"/>
  <c r="Q158" i="1"/>
  <c r="Q150" i="1"/>
  <c r="Q142" i="1"/>
  <c r="Q144" i="1"/>
  <c r="Q135" i="1"/>
  <c r="Q133" i="1"/>
  <c r="Q126" i="1"/>
  <c r="Q119" i="1"/>
  <c r="Q114" i="1" s="1"/>
  <c r="Q97" i="1"/>
  <c r="Q86" i="1"/>
  <c r="Q95" i="1"/>
  <c r="Q94" i="1" s="1"/>
  <c r="Q65" i="1"/>
  <c r="Q59" i="1"/>
  <c r="Q34" i="1"/>
  <c r="Q33" i="1" s="1"/>
  <c r="Q28" i="1"/>
  <c r="P703" i="1"/>
  <c r="O703" i="1"/>
  <c r="N703" i="1"/>
  <c r="L703" i="1"/>
  <c r="K703" i="1"/>
  <c r="J703" i="1"/>
  <c r="I703" i="1"/>
  <c r="G703" i="1"/>
  <c r="F703" i="1"/>
  <c r="E703" i="1"/>
  <c r="D703" i="1"/>
  <c r="P702" i="1"/>
  <c r="O702" i="1"/>
  <c r="N702" i="1"/>
  <c r="L702" i="1"/>
  <c r="K702" i="1"/>
  <c r="J702" i="1"/>
  <c r="I702" i="1"/>
  <c r="G702" i="1"/>
  <c r="F702" i="1"/>
  <c r="E702" i="1"/>
  <c r="D702" i="1"/>
  <c r="P701" i="1"/>
  <c r="O701" i="1"/>
  <c r="N701" i="1"/>
  <c r="L701" i="1"/>
  <c r="K701" i="1"/>
  <c r="J701" i="1"/>
  <c r="I701" i="1"/>
  <c r="G701" i="1"/>
  <c r="F701" i="1"/>
  <c r="E701" i="1"/>
  <c r="D701" i="1"/>
  <c r="P700" i="1"/>
  <c r="O700" i="1"/>
  <c r="N700" i="1"/>
  <c r="M700" i="1" s="1"/>
  <c r="L700" i="1"/>
  <c r="K700" i="1"/>
  <c r="J700" i="1"/>
  <c r="I700" i="1"/>
  <c r="H700" i="1" s="1"/>
  <c r="G700" i="1"/>
  <c r="F700" i="1"/>
  <c r="E700" i="1"/>
  <c r="D700" i="1"/>
  <c r="C700" i="1" s="1"/>
  <c r="P699" i="1"/>
  <c r="O699" i="1"/>
  <c r="N699" i="1"/>
  <c r="L699" i="1"/>
  <c r="L698" i="1" s="1"/>
  <c r="K699" i="1"/>
  <c r="J699" i="1"/>
  <c r="I699" i="1"/>
  <c r="G699" i="1"/>
  <c r="G698" i="1" s="1"/>
  <c r="F699" i="1"/>
  <c r="E699" i="1"/>
  <c r="D699" i="1"/>
  <c r="P697" i="1"/>
  <c r="O697" i="1"/>
  <c r="N697" i="1"/>
  <c r="L697" i="1"/>
  <c r="K697" i="1"/>
  <c r="J697" i="1"/>
  <c r="I697" i="1"/>
  <c r="G697" i="1"/>
  <c r="F697" i="1"/>
  <c r="E697" i="1"/>
  <c r="D697" i="1"/>
  <c r="P696" i="1"/>
  <c r="O696" i="1"/>
  <c r="O695" i="1" s="1"/>
  <c r="N696" i="1"/>
  <c r="L696" i="1"/>
  <c r="L695" i="1" s="1"/>
  <c r="K696" i="1"/>
  <c r="J696" i="1"/>
  <c r="J695" i="1" s="1"/>
  <c r="I696" i="1"/>
  <c r="G696" i="1"/>
  <c r="G695" i="1" s="1"/>
  <c r="F696" i="1"/>
  <c r="E696" i="1"/>
  <c r="E695" i="1" s="1"/>
  <c r="D696" i="1"/>
  <c r="P694" i="1"/>
  <c r="O694" i="1"/>
  <c r="N694" i="1"/>
  <c r="M694" i="1" s="1"/>
  <c r="L694" i="1"/>
  <c r="K694" i="1"/>
  <c r="J694" i="1"/>
  <c r="I694" i="1"/>
  <c r="H694" i="1" s="1"/>
  <c r="G694" i="1"/>
  <c r="F694" i="1"/>
  <c r="E694" i="1"/>
  <c r="D694" i="1"/>
  <c r="C694" i="1" s="1"/>
  <c r="P693" i="1"/>
  <c r="O693" i="1"/>
  <c r="N693" i="1"/>
  <c r="L693" i="1"/>
  <c r="K693" i="1"/>
  <c r="J693" i="1"/>
  <c r="I693" i="1"/>
  <c r="G693" i="1"/>
  <c r="F693" i="1"/>
  <c r="E693" i="1"/>
  <c r="D693" i="1"/>
  <c r="P692" i="1"/>
  <c r="O692" i="1"/>
  <c r="N692" i="1"/>
  <c r="L692" i="1"/>
  <c r="K692" i="1"/>
  <c r="J692" i="1"/>
  <c r="I692" i="1"/>
  <c r="G692" i="1"/>
  <c r="F692" i="1"/>
  <c r="E692" i="1"/>
  <c r="D692" i="1"/>
  <c r="P691" i="1"/>
  <c r="O691" i="1"/>
  <c r="O690" i="1" s="1"/>
  <c r="N691" i="1"/>
  <c r="L691" i="1"/>
  <c r="K691" i="1"/>
  <c r="J691" i="1"/>
  <c r="J690" i="1" s="1"/>
  <c r="I691" i="1"/>
  <c r="G691" i="1"/>
  <c r="F691" i="1"/>
  <c r="E691" i="1"/>
  <c r="E690" i="1" s="1"/>
  <c r="D691" i="1"/>
  <c r="P689" i="1"/>
  <c r="O689" i="1"/>
  <c r="N689" i="1"/>
  <c r="M689" i="1" s="1"/>
  <c r="L689" i="1"/>
  <c r="K689" i="1"/>
  <c r="J689" i="1"/>
  <c r="I689" i="1"/>
  <c r="H689" i="1" s="1"/>
  <c r="G689" i="1"/>
  <c r="F689" i="1"/>
  <c r="E689" i="1"/>
  <c r="D689" i="1"/>
  <c r="C689" i="1" s="1"/>
  <c r="P688" i="1"/>
  <c r="O688" i="1"/>
  <c r="N688" i="1"/>
  <c r="L688" i="1"/>
  <c r="K688" i="1"/>
  <c r="J688" i="1"/>
  <c r="I688" i="1"/>
  <c r="G688" i="1"/>
  <c r="F688" i="1"/>
  <c r="E688" i="1"/>
  <c r="D688" i="1"/>
  <c r="P687" i="1"/>
  <c r="O687" i="1"/>
  <c r="N687" i="1"/>
  <c r="L687" i="1"/>
  <c r="K687" i="1"/>
  <c r="J687" i="1"/>
  <c r="I687" i="1"/>
  <c r="G687" i="1"/>
  <c r="F687" i="1"/>
  <c r="E687" i="1"/>
  <c r="D687" i="1"/>
  <c r="P686" i="1"/>
  <c r="O686" i="1"/>
  <c r="N686" i="1"/>
  <c r="L686" i="1"/>
  <c r="K686" i="1"/>
  <c r="J686" i="1"/>
  <c r="I686" i="1"/>
  <c r="G686" i="1"/>
  <c r="F686" i="1"/>
  <c r="E686" i="1"/>
  <c r="D686" i="1"/>
  <c r="P685" i="1"/>
  <c r="O685" i="1"/>
  <c r="N685" i="1"/>
  <c r="L685" i="1"/>
  <c r="K685" i="1"/>
  <c r="J685" i="1"/>
  <c r="I685" i="1"/>
  <c r="G685" i="1"/>
  <c r="F685" i="1"/>
  <c r="E685" i="1"/>
  <c r="D685" i="1"/>
  <c r="P682" i="1"/>
  <c r="O682" i="1"/>
  <c r="N682" i="1"/>
  <c r="L682" i="1"/>
  <c r="K682" i="1"/>
  <c r="J682" i="1"/>
  <c r="I682" i="1"/>
  <c r="G682" i="1"/>
  <c r="F682" i="1"/>
  <c r="E682" i="1"/>
  <c r="D682" i="1"/>
  <c r="P680" i="1"/>
  <c r="O680" i="1"/>
  <c r="N680" i="1"/>
  <c r="L680" i="1"/>
  <c r="K680" i="1"/>
  <c r="J680" i="1"/>
  <c r="I680" i="1"/>
  <c r="G680" i="1"/>
  <c r="F680" i="1"/>
  <c r="E680" i="1"/>
  <c r="D680" i="1"/>
  <c r="P679" i="1"/>
  <c r="O679" i="1"/>
  <c r="O678" i="1" s="1"/>
  <c r="O677" i="1" s="1"/>
  <c r="N679" i="1"/>
  <c r="L679" i="1"/>
  <c r="L678" i="1" s="1"/>
  <c r="L677" i="1" s="1"/>
  <c r="K679" i="1"/>
  <c r="J679" i="1"/>
  <c r="J678" i="1" s="1"/>
  <c r="J677" i="1" s="1"/>
  <c r="I679" i="1"/>
  <c r="G679" i="1"/>
  <c r="G678" i="1" s="1"/>
  <c r="G677" i="1" s="1"/>
  <c r="F679" i="1"/>
  <c r="E679" i="1"/>
  <c r="E678" i="1" s="1"/>
  <c r="E677" i="1" s="1"/>
  <c r="D679" i="1"/>
  <c r="P675" i="1"/>
  <c r="O675" i="1"/>
  <c r="N675" i="1"/>
  <c r="L675" i="1"/>
  <c r="K675" i="1"/>
  <c r="J675" i="1"/>
  <c r="I675" i="1"/>
  <c r="G675" i="1"/>
  <c r="F675" i="1"/>
  <c r="E675" i="1"/>
  <c r="D675" i="1"/>
  <c r="P673" i="1"/>
  <c r="P672" i="1" s="1"/>
  <c r="O673" i="1"/>
  <c r="O672" i="1" s="1"/>
  <c r="N673" i="1"/>
  <c r="L673" i="1"/>
  <c r="L672" i="1" s="1"/>
  <c r="K673" i="1"/>
  <c r="K672" i="1" s="1"/>
  <c r="J673" i="1"/>
  <c r="J672" i="1" s="1"/>
  <c r="I673" i="1"/>
  <c r="G673" i="1"/>
  <c r="G672" i="1" s="1"/>
  <c r="F673" i="1"/>
  <c r="F672" i="1" s="1"/>
  <c r="E673" i="1"/>
  <c r="E672" i="1" s="1"/>
  <c r="D673" i="1"/>
  <c r="P671" i="1"/>
  <c r="P670" i="1" s="1"/>
  <c r="O671" i="1"/>
  <c r="N671" i="1"/>
  <c r="L671" i="1"/>
  <c r="K671" i="1"/>
  <c r="K670" i="1" s="1"/>
  <c r="J671" i="1"/>
  <c r="I671" i="1"/>
  <c r="G671" i="1"/>
  <c r="F671" i="1"/>
  <c r="F670" i="1" s="1"/>
  <c r="E671" i="1"/>
  <c r="D671" i="1"/>
  <c r="P669" i="1"/>
  <c r="P668" i="1" s="1"/>
  <c r="O669" i="1"/>
  <c r="O668" i="1" s="1"/>
  <c r="N669" i="1"/>
  <c r="L669" i="1"/>
  <c r="L668" i="1" s="1"/>
  <c r="K669" i="1"/>
  <c r="K668" i="1" s="1"/>
  <c r="J669" i="1"/>
  <c r="J668" i="1" s="1"/>
  <c r="I669" i="1"/>
  <c r="G669" i="1"/>
  <c r="G668" i="1" s="1"/>
  <c r="F669" i="1"/>
  <c r="F668" i="1" s="1"/>
  <c r="E669" i="1"/>
  <c r="E668" i="1" s="1"/>
  <c r="D669" i="1"/>
  <c r="P667" i="1"/>
  <c r="P666" i="1" s="1"/>
  <c r="O667" i="1"/>
  <c r="N667" i="1"/>
  <c r="L667" i="1"/>
  <c r="K667" i="1"/>
  <c r="K666" i="1" s="1"/>
  <c r="J667" i="1"/>
  <c r="I667" i="1"/>
  <c r="G667" i="1"/>
  <c r="F667" i="1"/>
  <c r="F666" i="1" s="1"/>
  <c r="E667" i="1"/>
  <c r="D667" i="1"/>
  <c r="P664" i="1"/>
  <c r="O664" i="1"/>
  <c r="N664" i="1"/>
  <c r="L664" i="1"/>
  <c r="K664" i="1"/>
  <c r="J664" i="1"/>
  <c r="I664" i="1"/>
  <c r="G664" i="1"/>
  <c r="F664" i="1"/>
  <c r="E664" i="1"/>
  <c r="D664" i="1"/>
  <c r="P663" i="1"/>
  <c r="O663" i="1"/>
  <c r="N663" i="1"/>
  <c r="L663" i="1"/>
  <c r="K663" i="1"/>
  <c r="J663" i="1"/>
  <c r="I663" i="1"/>
  <c r="G663" i="1"/>
  <c r="F663" i="1"/>
  <c r="E663" i="1"/>
  <c r="D663" i="1"/>
  <c r="P662" i="1"/>
  <c r="O662" i="1"/>
  <c r="O661" i="1" s="1"/>
  <c r="N662" i="1"/>
  <c r="L662" i="1"/>
  <c r="L661" i="1" s="1"/>
  <c r="K662" i="1"/>
  <c r="J662" i="1"/>
  <c r="J661" i="1" s="1"/>
  <c r="I662" i="1"/>
  <c r="G662" i="1"/>
  <c r="G661" i="1" s="1"/>
  <c r="F662" i="1"/>
  <c r="E662" i="1"/>
  <c r="E661" i="1" s="1"/>
  <c r="D662" i="1"/>
  <c r="P660" i="1"/>
  <c r="O660" i="1"/>
  <c r="N660" i="1"/>
  <c r="M660" i="1" s="1"/>
  <c r="L660" i="1"/>
  <c r="K660" i="1"/>
  <c r="J660" i="1"/>
  <c r="I660" i="1"/>
  <c r="H660" i="1" s="1"/>
  <c r="G660" i="1"/>
  <c r="F660" i="1"/>
  <c r="E660" i="1"/>
  <c r="D660" i="1"/>
  <c r="C660" i="1" s="1"/>
  <c r="P659" i="1"/>
  <c r="O659" i="1"/>
  <c r="O658" i="1" s="1"/>
  <c r="N659" i="1"/>
  <c r="L659" i="1"/>
  <c r="L658" i="1" s="1"/>
  <c r="L657" i="1" s="1"/>
  <c r="K659" i="1"/>
  <c r="J659" i="1"/>
  <c r="J658" i="1" s="1"/>
  <c r="I659" i="1"/>
  <c r="G659" i="1"/>
  <c r="G658" i="1" s="1"/>
  <c r="G657" i="1" s="1"/>
  <c r="F659" i="1"/>
  <c r="E659" i="1"/>
  <c r="E658" i="1" s="1"/>
  <c r="D659" i="1"/>
  <c r="P656" i="1"/>
  <c r="O656" i="1"/>
  <c r="N656" i="1"/>
  <c r="L656" i="1"/>
  <c r="K656" i="1"/>
  <c r="J656" i="1"/>
  <c r="I656" i="1"/>
  <c r="G656" i="1"/>
  <c r="F656" i="1"/>
  <c r="E656" i="1"/>
  <c r="D656" i="1"/>
  <c r="P655" i="1"/>
  <c r="O655" i="1"/>
  <c r="N655" i="1"/>
  <c r="L655" i="1"/>
  <c r="K655" i="1"/>
  <c r="J655" i="1"/>
  <c r="I655" i="1"/>
  <c r="G655" i="1"/>
  <c r="F655" i="1"/>
  <c r="E655" i="1"/>
  <c r="D655" i="1"/>
  <c r="P653" i="1"/>
  <c r="O653" i="1"/>
  <c r="N653" i="1"/>
  <c r="M653" i="1" s="1"/>
  <c r="L653" i="1"/>
  <c r="K653" i="1"/>
  <c r="J653" i="1"/>
  <c r="I653" i="1"/>
  <c r="H653" i="1" s="1"/>
  <c r="G653" i="1"/>
  <c r="F653" i="1"/>
  <c r="E653" i="1"/>
  <c r="D653" i="1"/>
  <c r="C653" i="1" s="1"/>
  <c r="P652" i="1"/>
  <c r="O652" i="1"/>
  <c r="N652" i="1"/>
  <c r="L652" i="1"/>
  <c r="K652" i="1"/>
  <c r="J652" i="1"/>
  <c r="I652" i="1"/>
  <c r="G652" i="1"/>
  <c r="F652" i="1"/>
  <c r="E652" i="1"/>
  <c r="D652" i="1"/>
  <c r="P651" i="1"/>
  <c r="O651" i="1"/>
  <c r="N651" i="1"/>
  <c r="L651" i="1"/>
  <c r="K651" i="1"/>
  <c r="J651" i="1"/>
  <c r="I651" i="1"/>
  <c r="G651" i="1"/>
  <c r="F651" i="1"/>
  <c r="E651" i="1"/>
  <c r="D651" i="1"/>
  <c r="P650" i="1"/>
  <c r="O650" i="1"/>
  <c r="O649" i="1" s="1"/>
  <c r="O648" i="1" s="1"/>
  <c r="N650" i="1"/>
  <c r="L650" i="1"/>
  <c r="K650" i="1"/>
  <c r="J650" i="1"/>
  <c r="J649" i="1" s="1"/>
  <c r="J648" i="1" s="1"/>
  <c r="I650" i="1"/>
  <c r="G650" i="1"/>
  <c r="F650" i="1"/>
  <c r="E650" i="1"/>
  <c r="E649" i="1" s="1"/>
  <c r="E648" i="1" s="1"/>
  <c r="D650" i="1"/>
  <c r="P647" i="1"/>
  <c r="O647" i="1"/>
  <c r="N647" i="1"/>
  <c r="M647" i="1" s="1"/>
  <c r="L647" i="1"/>
  <c r="K647" i="1"/>
  <c r="J647" i="1"/>
  <c r="I647" i="1"/>
  <c r="H647" i="1" s="1"/>
  <c r="G647" i="1"/>
  <c r="F647" i="1"/>
  <c r="E647" i="1"/>
  <c r="D647" i="1"/>
  <c r="C647" i="1" s="1"/>
  <c r="P646" i="1"/>
  <c r="O646" i="1"/>
  <c r="N646" i="1"/>
  <c r="L646" i="1"/>
  <c r="K646" i="1"/>
  <c r="J646" i="1"/>
  <c r="I646" i="1"/>
  <c r="G646" i="1"/>
  <c r="F646" i="1"/>
  <c r="E646" i="1"/>
  <c r="D646" i="1"/>
  <c r="P645" i="1"/>
  <c r="P644" i="1" s="1"/>
  <c r="O645" i="1"/>
  <c r="N645" i="1"/>
  <c r="L645" i="1"/>
  <c r="K645" i="1"/>
  <c r="K644" i="1" s="1"/>
  <c r="J645" i="1"/>
  <c r="I645" i="1"/>
  <c r="G645" i="1"/>
  <c r="F645" i="1"/>
  <c r="F644" i="1" s="1"/>
  <c r="E645" i="1"/>
  <c r="D645" i="1"/>
  <c r="P643" i="1"/>
  <c r="O643" i="1"/>
  <c r="N643" i="1"/>
  <c r="L643" i="1"/>
  <c r="K643" i="1"/>
  <c r="J643" i="1"/>
  <c r="I643" i="1"/>
  <c r="G643" i="1"/>
  <c r="F643" i="1"/>
  <c r="E643" i="1"/>
  <c r="D643" i="1"/>
  <c r="P640" i="1"/>
  <c r="O640" i="1"/>
  <c r="N640" i="1"/>
  <c r="M640" i="1" s="1"/>
  <c r="L640" i="1"/>
  <c r="K640" i="1"/>
  <c r="J640" i="1"/>
  <c r="I640" i="1"/>
  <c r="H640" i="1" s="1"/>
  <c r="G640" i="1"/>
  <c r="F640" i="1"/>
  <c r="E640" i="1"/>
  <c r="D640" i="1"/>
  <c r="C640" i="1" s="1"/>
  <c r="P639" i="1"/>
  <c r="O639" i="1"/>
  <c r="N639" i="1"/>
  <c r="L639" i="1"/>
  <c r="K639" i="1"/>
  <c r="J639" i="1"/>
  <c r="I639" i="1"/>
  <c r="G639" i="1"/>
  <c r="F639" i="1"/>
  <c r="E639" i="1"/>
  <c r="D639" i="1"/>
  <c r="P638" i="1"/>
  <c r="P637" i="1" s="1"/>
  <c r="O638" i="1"/>
  <c r="N638" i="1"/>
  <c r="L638" i="1"/>
  <c r="K638" i="1"/>
  <c r="K637" i="1" s="1"/>
  <c r="J638" i="1"/>
  <c r="I638" i="1"/>
  <c r="G638" i="1"/>
  <c r="F638" i="1"/>
  <c r="F637" i="1" s="1"/>
  <c r="E638" i="1"/>
  <c r="D638" i="1"/>
  <c r="P636" i="1"/>
  <c r="O636" i="1"/>
  <c r="N636" i="1"/>
  <c r="L636" i="1"/>
  <c r="K636" i="1"/>
  <c r="J636" i="1"/>
  <c r="I636" i="1"/>
  <c r="G636" i="1"/>
  <c r="F636" i="1"/>
  <c r="E636" i="1"/>
  <c r="D636" i="1"/>
  <c r="P631" i="1"/>
  <c r="O631" i="1"/>
  <c r="N631" i="1"/>
  <c r="M631" i="1" s="1"/>
  <c r="L631" i="1"/>
  <c r="K631" i="1"/>
  <c r="J631" i="1"/>
  <c r="I631" i="1"/>
  <c r="H631" i="1" s="1"/>
  <c r="G631" i="1"/>
  <c r="F631" i="1"/>
  <c r="E631" i="1"/>
  <c r="D631" i="1"/>
  <c r="C631" i="1" s="1"/>
  <c r="P630" i="1"/>
  <c r="O630" i="1"/>
  <c r="O629" i="1" s="1"/>
  <c r="O628" i="1" s="1"/>
  <c r="N630" i="1"/>
  <c r="L630" i="1"/>
  <c r="L629" i="1" s="1"/>
  <c r="L628" i="1" s="1"/>
  <c r="K630" i="1"/>
  <c r="J630" i="1"/>
  <c r="J629" i="1" s="1"/>
  <c r="J628" i="1" s="1"/>
  <c r="I630" i="1"/>
  <c r="G630" i="1"/>
  <c r="G629" i="1" s="1"/>
  <c r="G628" i="1" s="1"/>
  <c r="F630" i="1"/>
  <c r="E630" i="1"/>
  <c r="E629" i="1" s="1"/>
  <c r="E628" i="1" s="1"/>
  <c r="D630" i="1"/>
  <c r="P627" i="1"/>
  <c r="O627" i="1"/>
  <c r="N627" i="1"/>
  <c r="L627" i="1"/>
  <c r="K627" i="1"/>
  <c r="J627" i="1"/>
  <c r="I627" i="1"/>
  <c r="G627" i="1"/>
  <c r="F627" i="1"/>
  <c r="E627" i="1"/>
  <c r="D627" i="1"/>
  <c r="P626" i="1"/>
  <c r="O626" i="1"/>
  <c r="O625" i="1" s="1"/>
  <c r="O624" i="1" s="1"/>
  <c r="O623" i="1" s="1"/>
  <c r="O622" i="1" s="1"/>
  <c r="N626" i="1"/>
  <c r="L626" i="1"/>
  <c r="L625" i="1" s="1"/>
  <c r="L624" i="1" s="1"/>
  <c r="L623" i="1" s="1"/>
  <c r="K626" i="1"/>
  <c r="J626" i="1"/>
  <c r="J625" i="1" s="1"/>
  <c r="J624" i="1" s="1"/>
  <c r="J623" i="1" s="1"/>
  <c r="J622" i="1" s="1"/>
  <c r="I626" i="1"/>
  <c r="G626" i="1"/>
  <c r="G625" i="1" s="1"/>
  <c r="G624" i="1" s="1"/>
  <c r="G623" i="1" s="1"/>
  <c r="F626" i="1"/>
  <c r="E626" i="1"/>
  <c r="E625" i="1" s="1"/>
  <c r="E624" i="1" s="1"/>
  <c r="E623" i="1" s="1"/>
  <c r="E622" i="1" s="1"/>
  <c r="D626" i="1"/>
  <c r="P621" i="1"/>
  <c r="O621" i="1"/>
  <c r="N621" i="1"/>
  <c r="M621" i="1" s="1"/>
  <c r="L621" i="1"/>
  <c r="K621" i="1"/>
  <c r="J621" i="1"/>
  <c r="I621" i="1"/>
  <c r="H621" i="1" s="1"/>
  <c r="G621" i="1"/>
  <c r="F621" i="1"/>
  <c r="E621" i="1"/>
  <c r="D621" i="1"/>
  <c r="C621" i="1" s="1"/>
  <c r="P620" i="1"/>
  <c r="O620" i="1"/>
  <c r="N620" i="1"/>
  <c r="L620" i="1"/>
  <c r="K620" i="1"/>
  <c r="J620" i="1"/>
  <c r="I620" i="1"/>
  <c r="G620" i="1"/>
  <c r="F620" i="1"/>
  <c r="E620" i="1"/>
  <c r="D620" i="1"/>
  <c r="P619" i="1"/>
  <c r="P618" i="1" s="1"/>
  <c r="P617" i="1" s="1"/>
  <c r="O619" i="1"/>
  <c r="N619" i="1"/>
  <c r="L619" i="1"/>
  <c r="K619" i="1"/>
  <c r="K618" i="1" s="1"/>
  <c r="K617" i="1" s="1"/>
  <c r="J619" i="1"/>
  <c r="I619" i="1"/>
  <c r="G619" i="1"/>
  <c r="F619" i="1"/>
  <c r="F618" i="1" s="1"/>
  <c r="F617" i="1" s="1"/>
  <c r="E619" i="1"/>
  <c r="D619" i="1"/>
  <c r="P616" i="1"/>
  <c r="O616" i="1"/>
  <c r="N616" i="1"/>
  <c r="L616" i="1"/>
  <c r="K616" i="1"/>
  <c r="J616" i="1"/>
  <c r="I616" i="1"/>
  <c r="G616" i="1"/>
  <c r="F616" i="1"/>
  <c r="E616" i="1"/>
  <c r="D616" i="1"/>
  <c r="P615" i="1"/>
  <c r="O615" i="1"/>
  <c r="N615" i="1"/>
  <c r="M615" i="1" s="1"/>
  <c r="L615" i="1"/>
  <c r="K615" i="1"/>
  <c r="J615" i="1"/>
  <c r="I615" i="1"/>
  <c r="H615" i="1" s="1"/>
  <c r="G615" i="1"/>
  <c r="F615" i="1"/>
  <c r="E615" i="1"/>
  <c r="D615" i="1"/>
  <c r="C615" i="1" s="1"/>
  <c r="P614" i="1"/>
  <c r="O614" i="1"/>
  <c r="N614" i="1"/>
  <c r="L614" i="1"/>
  <c r="L613" i="1" s="1"/>
  <c r="L612" i="1" s="1"/>
  <c r="K614" i="1"/>
  <c r="J614" i="1"/>
  <c r="I614" i="1"/>
  <c r="G614" i="1"/>
  <c r="G613" i="1" s="1"/>
  <c r="G612" i="1" s="1"/>
  <c r="F614" i="1"/>
  <c r="E614" i="1"/>
  <c r="D614" i="1"/>
  <c r="P609" i="1"/>
  <c r="O609" i="1"/>
  <c r="N609" i="1"/>
  <c r="L609" i="1"/>
  <c r="K609" i="1"/>
  <c r="J609" i="1"/>
  <c r="I609" i="1"/>
  <c r="G609" i="1"/>
  <c r="F609" i="1"/>
  <c r="E609" i="1"/>
  <c r="D609" i="1"/>
  <c r="P608" i="1"/>
  <c r="O608" i="1"/>
  <c r="O607" i="1" s="1"/>
  <c r="O606" i="1" s="1"/>
  <c r="O605" i="1" s="1"/>
  <c r="O604" i="1" s="1"/>
  <c r="N608" i="1"/>
  <c r="L608" i="1"/>
  <c r="L607" i="1" s="1"/>
  <c r="L606" i="1" s="1"/>
  <c r="L605" i="1" s="1"/>
  <c r="L604" i="1" s="1"/>
  <c r="K608" i="1"/>
  <c r="J608" i="1"/>
  <c r="J607" i="1" s="1"/>
  <c r="J606" i="1" s="1"/>
  <c r="J605" i="1" s="1"/>
  <c r="J604" i="1" s="1"/>
  <c r="I608" i="1"/>
  <c r="G608" i="1"/>
  <c r="G607" i="1" s="1"/>
  <c r="G606" i="1" s="1"/>
  <c r="G605" i="1" s="1"/>
  <c r="G604" i="1" s="1"/>
  <c r="F608" i="1"/>
  <c r="E608" i="1"/>
  <c r="E607" i="1" s="1"/>
  <c r="E606" i="1" s="1"/>
  <c r="E605" i="1" s="1"/>
  <c r="E604" i="1" s="1"/>
  <c r="D608" i="1"/>
  <c r="P602" i="1"/>
  <c r="O602" i="1"/>
  <c r="N602" i="1"/>
  <c r="M602" i="1" s="1"/>
  <c r="L602" i="1"/>
  <c r="K602" i="1"/>
  <c r="J602" i="1"/>
  <c r="I602" i="1"/>
  <c r="H602" i="1" s="1"/>
  <c r="G602" i="1"/>
  <c r="F602" i="1"/>
  <c r="E602" i="1"/>
  <c r="D602" i="1"/>
  <c r="C602" i="1" s="1"/>
  <c r="P600" i="1"/>
  <c r="O600" i="1"/>
  <c r="N600" i="1"/>
  <c r="L600" i="1"/>
  <c r="K600" i="1"/>
  <c r="J600" i="1"/>
  <c r="I600" i="1"/>
  <c r="G600" i="1"/>
  <c r="F600" i="1"/>
  <c r="E600" i="1"/>
  <c r="D600" i="1"/>
  <c r="P599" i="1"/>
  <c r="O599" i="1"/>
  <c r="N599" i="1"/>
  <c r="L599" i="1"/>
  <c r="K599" i="1"/>
  <c r="J599" i="1"/>
  <c r="I599" i="1"/>
  <c r="G599" i="1"/>
  <c r="F599" i="1"/>
  <c r="E599" i="1"/>
  <c r="D599" i="1"/>
  <c r="P598" i="1"/>
  <c r="O598" i="1"/>
  <c r="O597" i="1" s="1"/>
  <c r="N598" i="1"/>
  <c r="L598" i="1"/>
  <c r="K598" i="1"/>
  <c r="J598" i="1"/>
  <c r="J597" i="1" s="1"/>
  <c r="I598" i="1"/>
  <c r="G598" i="1"/>
  <c r="F598" i="1"/>
  <c r="E598" i="1"/>
  <c r="E597" i="1" s="1"/>
  <c r="D598" i="1"/>
  <c r="P596" i="1"/>
  <c r="O596" i="1"/>
  <c r="N596" i="1"/>
  <c r="M596" i="1" s="1"/>
  <c r="L596" i="1"/>
  <c r="K596" i="1"/>
  <c r="J596" i="1"/>
  <c r="I596" i="1"/>
  <c r="H596" i="1" s="1"/>
  <c r="G596" i="1"/>
  <c r="F596" i="1"/>
  <c r="E596" i="1"/>
  <c r="D596" i="1"/>
  <c r="C596" i="1" s="1"/>
  <c r="P595" i="1"/>
  <c r="O595" i="1"/>
  <c r="N595" i="1"/>
  <c r="L595" i="1"/>
  <c r="K595" i="1"/>
  <c r="J595" i="1"/>
  <c r="I595" i="1"/>
  <c r="G595" i="1"/>
  <c r="F595" i="1"/>
  <c r="E595" i="1"/>
  <c r="D595" i="1"/>
  <c r="P594" i="1"/>
  <c r="O594" i="1"/>
  <c r="N594" i="1"/>
  <c r="L594" i="1"/>
  <c r="K594" i="1"/>
  <c r="J594" i="1"/>
  <c r="I594" i="1"/>
  <c r="G594" i="1"/>
  <c r="F594" i="1"/>
  <c r="E594" i="1"/>
  <c r="D594" i="1"/>
  <c r="P593" i="1"/>
  <c r="O593" i="1"/>
  <c r="O592" i="1" s="1"/>
  <c r="O591" i="1" s="1"/>
  <c r="N593" i="1"/>
  <c r="L593" i="1"/>
  <c r="K593" i="1"/>
  <c r="J593" i="1"/>
  <c r="J592" i="1" s="1"/>
  <c r="J591" i="1" s="1"/>
  <c r="I593" i="1"/>
  <c r="G593" i="1"/>
  <c r="F593" i="1"/>
  <c r="E593" i="1"/>
  <c r="E592" i="1" s="1"/>
  <c r="E591" i="1" s="1"/>
  <c r="D593" i="1"/>
  <c r="P590" i="1"/>
  <c r="O590" i="1"/>
  <c r="N590" i="1"/>
  <c r="L590" i="1"/>
  <c r="K590" i="1"/>
  <c r="J590" i="1"/>
  <c r="I590" i="1"/>
  <c r="G590" i="1"/>
  <c r="F590" i="1"/>
  <c r="E590" i="1"/>
  <c r="D590" i="1"/>
  <c r="P587" i="1"/>
  <c r="O587" i="1"/>
  <c r="N587" i="1"/>
  <c r="L587" i="1"/>
  <c r="K587" i="1"/>
  <c r="J587" i="1"/>
  <c r="I587" i="1"/>
  <c r="G587" i="1"/>
  <c r="F587" i="1"/>
  <c r="E587" i="1"/>
  <c r="D587" i="1"/>
  <c r="P586" i="1"/>
  <c r="O586" i="1"/>
  <c r="N586" i="1"/>
  <c r="L586" i="1"/>
  <c r="K586" i="1"/>
  <c r="J586" i="1"/>
  <c r="I586" i="1"/>
  <c r="G586" i="1"/>
  <c r="F586" i="1"/>
  <c r="E586" i="1"/>
  <c r="D586" i="1"/>
  <c r="P585" i="1"/>
  <c r="O585" i="1"/>
  <c r="N585" i="1"/>
  <c r="L585" i="1"/>
  <c r="K585" i="1"/>
  <c r="J585" i="1"/>
  <c r="I585" i="1"/>
  <c r="G585" i="1"/>
  <c r="F585" i="1"/>
  <c r="E585" i="1"/>
  <c r="D585" i="1"/>
  <c r="P584" i="1"/>
  <c r="O584" i="1"/>
  <c r="N584" i="1"/>
  <c r="M584" i="1" s="1"/>
  <c r="L584" i="1"/>
  <c r="K584" i="1"/>
  <c r="J584" i="1"/>
  <c r="I584" i="1"/>
  <c r="H584" i="1" s="1"/>
  <c r="G584" i="1"/>
  <c r="F584" i="1"/>
  <c r="E584" i="1"/>
  <c r="D584" i="1"/>
  <c r="C584" i="1" s="1"/>
  <c r="P583" i="1"/>
  <c r="O583" i="1"/>
  <c r="N583" i="1"/>
  <c r="L583" i="1"/>
  <c r="L582" i="1" s="1"/>
  <c r="K583" i="1"/>
  <c r="J583" i="1"/>
  <c r="I583" i="1"/>
  <c r="G583" i="1"/>
  <c r="G582" i="1" s="1"/>
  <c r="F583" i="1"/>
  <c r="E583" i="1"/>
  <c r="D583" i="1"/>
  <c r="P581" i="1"/>
  <c r="O581" i="1"/>
  <c r="N581" i="1"/>
  <c r="L581" i="1"/>
  <c r="K581" i="1"/>
  <c r="J581" i="1"/>
  <c r="I581" i="1"/>
  <c r="G581" i="1"/>
  <c r="F581" i="1"/>
  <c r="E581" i="1"/>
  <c r="D581" i="1"/>
  <c r="P579" i="1"/>
  <c r="O579" i="1"/>
  <c r="N579" i="1"/>
  <c r="L579" i="1"/>
  <c r="K579" i="1"/>
  <c r="J579" i="1"/>
  <c r="I579" i="1"/>
  <c r="G579" i="1"/>
  <c r="F579" i="1"/>
  <c r="E579" i="1"/>
  <c r="D579" i="1"/>
  <c r="P578" i="1"/>
  <c r="P577" i="1" s="1"/>
  <c r="O578" i="1"/>
  <c r="N578" i="1"/>
  <c r="L578" i="1"/>
  <c r="K578" i="1"/>
  <c r="K577" i="1" s="1"/>
  <c r="J578" i="1"/>
  <c r="I578" i="1"/>
  <c r="G578" i="1"/>
  <c r="F578" i="1"/>
  <c r="F577" i="1" s="1"/>
  <c r="E578" i="1"/>
  <c r="D578" i="1"/>
  <c r="P576" i="1"/>
  <c r="O576" i="1"/>
  <c r="N576" i="1"/>
  <c r="L576" i="1"/>
  <c r="K576" i="1"/>
  <c r="J576" i="1"/>
  <c r="I576" i="1"/>
  <c r="G576" i="1"/>
  <c r="F576" i="1"/>
  <c r="E576" i="1"/>
  <c r="D576" i="1"/>
  <c r="P574" i="1"/>
  <c r="O574" i="1"/>
  <c r="N574" i="1"/>
  <c r="L574" i="1"/>
  <c r="K574" i="1"/>
  <c r="J574" i="1"/>
  <c r="I574" i="1"/>
  <c r="G574" i="1"/>
  <c r="F574" i="1"/>
  <c r="E574" i="1"/>
  <c r="D574" i="1"/>
  <c r="P573" i="1"/>
  <c r="O573" i="1"/>
  <c r="O572" i="1" s="1"/>
  <c r="N573" i="1"/>
  <c r="L573" i="1"/>
  <c r="L572" i="1" s="1"/>
  <c r="K573" i="1"/>
  <c r="J573" i="1"/>
  <c r="J572" i="1" s="1"/>
  <c r="I573" i="1"/>
  <c r="G573" i="1"/>
  <c r="G572" i="1" s="1"/>
  <c r="F573" i="1"/>
  <c r="E573" i="1"/>
  <c r="E572" i="1" s="1"/>
  <c r="D573" i="1"/>
  <c r="P571" i="1"/>
  <c r="O571" i="1"/>
  <c r="N571" i="1"/>
  <c r="M571" i="1" s="1"/>
  <c r="L571" i="1"/>
  <c r="K571" i="1"/>
  <c r="J571" i="1"/>
  <c r="I571" i="1"/>
  <c r="H571" i="1" s="1"/>
  <c r="G571" i="1"/>
  <c r="F571" i="1"/>
  <c r="E571" i="1"/>
  <c r="D571" i="1"/>
  <c r="C571" i="1" s="1"/>
  <c r="P570" i="1"/>
  <c r="O570" i="1"/>
  <c r="O569" i="1" s="1"/>
  <c r="N570" i="1"/>
  <c r="L570" i="1"/>
  <c r="L569" i="1" s="1"/>
  <c r="K570" i="1"/>
  <c r="J570" i="1"/>
  <c r="J569" i="1" s="1"/>
  <c r="I570" i="1"/>
  <c r="G570" i="1"/>
  <c r="G569" i="1" s="1"/>
  <c r="F570" i="1"/>
  <c r="E570" i="1"/>
  <c r="E569" i="1" s="1"/>
  <c r="D570" i="1"/>
  <c r="P567" i="1"/>
  <c r="O567" i="1"/>
  <c r="N567" i="1"/>
  <c r="L567" i="1"/>
  <c r="K567" i="1"/>
  <c r="J567" i="1"/>
  <c r="I567" i="1"/>
  <c r="G567" i="1"/>
  <c r="F567" i="1"/>
  <c r="E567" i="1"/>
  <c r="D567" i="1"/>
  <c r="P566" i="1"/>
  <c r="O566" i="1"/>
  <c r="N566" i="1"/>
  <c r="L566" i="1"/>
  <c r="K566" i="1"/>
  <c r="J566" i="1"/>
  <c r="I566" i="1"/>
  <c r="G566" i="1"/>
  <c r="F566" i="1"/>
  <c r="E566" i="1"/>
  <c r="D566" i="1"/>
  <c r="P565" i="1"/>
  <c r="P564" i="1" s="1"/>
  <c r="O565" i="1"/>
  <c r="N565" i="1"/>
  <c r="L565" i="1"/>
  <c r="K565" i="1"/>
  <c r="K564" i="1" s="1"/>
  <c r="J565" i="1"/>
  <c r="I565" i="1"/>
  <c r="G565" i="1"/>
  <c r="F565" i="1"/>
  <c r="F564" i="1" s="1"/>
  <c r="E565" i="1"/>
  <c r="D565" i="1"/>
  <c r="P563" i="1"/>
  <c r="O563" i="1"/>
  <c r="N563" i="1"/>
  <c r="L563" i="1"/>
  <c r="K563" i="1"/>
  <c r="J563" i="1"/>
  <c r="I563" i="1"/>
  <c r="G563" i="1"/>
  <c r="F563" i="1"/>
  <c r="E563" i="1"/>
  <c r="D563" i="1"/>
  <c r="P562" i="1"/>
  <c r="P561" i="1" s="1"/>
  <c r="O562" i="1"/>
  <c r="N562" i="1"/>
  <c r="L562" i="1"/>
  <c r="K562" i="1"/>
  <c r="K561" i="1" s="1"/>
  <c r="J562" i="1"/>
  <c r="I562" i="1"/>
  <c r="G562" i="1"/>
  <c r="F562" i="1"/>
  <c r="F561" i="1" s="1"/>
  <c r="E562" i="1"/>
  <c r="D562" i="1"/>
  <c r="P560" i="1"/>
  <c r="O560" i="1"/>
  <c r="N560" i="1"/>
  <c r="L560" i="1"/>
  <c r="K560" i="1"/>
  <c r="J560" i="1"/>
  <c r="I560" i="1"/>
  <c r="G560" i="1"/>
  <c r="F560" i="1"/>
  <c r="E560" i="1"/>
  <c r="D560" i="1"/>
  <c r="P559" i="1"/>
  <c r="O559" i="1"/>
  <c r="N559" i="1"/>
  <c r="M559" i="1" s="1"/>
  <c r="L559" i="1"/>
  <c r="K559" i="1"/>
  <c r="J559" i="1"/>
  <c r="I559" i="1"/>
  <c r="H559" i="1" s="1"/>
  <c r="G559" i="1"/>
  <c r="F559" i="1"/>
  <c r="E559" i="1"/>
  <c r="D559" i="1"/>
  <c r="C559" i="1" s="1"/>
  <c r="P558" i="1"/>
  <c r="O558" i="1"/>
  <c r="N558" i="1"/>
  <c r="L558" i="1"/>
  <c r="L557" i="1" s="1"/>
  <c r="K558" i="1"/>
  <c r="J558" i="1"/>
  <c r="I558" i="1"/>
  <c r="G558" i="1"/>
  <c r="G557" i="1" s="1"/>
  <c r="F558" i="1"/>
  <c r="E558" i="1"/>
  <c r="D558" i="1"/>
  <c r="P556" i="1"/>
  <c r="O556" i="1"/>
  <c r="N556" i="1"/>
  <c r="L556" i="1"/>
  <c r="K556" i="1"/>
  <c r="J556" i="1"/>
  <c r="I556" i="1"/>
  <c r="G556" i="1"/>
  <c r="F556" i="1"/>
  <c r="E556" i="1"/>
  <c r="D556" i="1"/>
  <c r="P555" i="1"/>
  <c r="O555" i="1"/>
  <c r="N555" i="1"/>
  <c r="L555" i="1"/>
  <c r="K555" i="1"/>
  <c r="J555" i="1"/>
  <c r="I555" i="1"/>
  <c r="G555" i="1"/>
  <c r="F555" i="1"/>
  <c r="E555" i="1"/>
  <c r="D555" i="1"/>
  <c r="P554" i="1"/>
  <c r="P553" i="1" s="1"/>
  <c r="O554" i="1"/>
  <c r="N554" i="1"/>
  <c r="L554" i="1"/>
  <c r="K554" i="1"/>
  <c r="K553" i="1" s="1"/>
  <c r="J554" i="1"/>
  <c r="I554" i="1"/>
  <c r="G554" i="1"/>
  <c r="F554" i="1"/>
  <c r="F553" i="1" s="1"/>
  <c r="E554" i="1"/>
  <c r="D554" i="1"/>
  <c r="P552" i="1"/>
  <c r="O552" i="1"/>
  <c r="N552" i="1"/>
  <c r="L552" i="1"/>
  <c r="K552" i="1"/>
  <c r="J552" i="1"/>
  <c r="I552" i="1"/>
  <c r="G552" i="1"/>
  <c r="F552" i="1"/>
  <c r="E552" i="1"/>
  <c r="D552" i="1"/>
  <c r="P550" i="1"/>
  <c r="O550" i="1"/>
  <c r="N550" i="1"/>
  <c r="L550" i="1"/>
  <c r="K550" i="1"/>
  <c r="J550" i="1"/>
  <c r="I550" i="1"/>
  <c r="G550" i="1"/>
  <c r="F550" i="1"/>
  <c r="E550" i="1"/>
  <c r="D550" i="1"/>
  <c r="P549" i="1"/>
  <c r="O549" i="1"/>
  <c r="N549" i="1"/>
  <c r="L549" i="1"/>
  <c r="K549" i="1"/>
  <c r="J549" i="1"/>
  <c r="I549" i="1"/>
  <c r="G549" i="1"/>
  <c r="F549" i="1"/>
  <c r="E549" i="1"/>
  <c r="D549" i="1"/>
  <c r="P547" i="1"/>
  <c r="O547" i="1"/>
  <c r="N547" i="1"/>
  <c r="M547" i="1" s="1"/>
  <c r="L547" i="1"/>
  <c r="K547" i="1"/>
  <c r="J547" i="1"/>
  <c r="I547" i="1"/>
  <c r="H547" i="1" s="1"/>
  <c r="G547" i="1"/>
  <c r="F547" i="1"/>
  <c r="E547" i="1"/>
  <c r="D547" i="1"/>
  <c r="C547" i="1" s="1"/>
  <c r="P546" i="1"/>
  <c r="O546" i="1"/>
  <c r="N546" i="1"/>
  <c r="L546" i="1"/>
  <c r="K546" i="1"/>
  <c r="J546" i="1"/>
  <c r="I546" i="1"/>
  <c r="G546" i="1"/>
  <c r="F546" i="1"/>
  <c r="E546" i="1"/>
  <c r="D546" i="1"/>
  <c r="P545" i="1"/>
  <c r="O545" i="1"/>
  <c r="N545" i="1"/>
  <c r="L545" i="1"/>
  <c r="K545" i="1"/>
  <c r="J545" i="1"/>
  <c r="I545" i="1"/>
  <c r="G545" i="1"/>
  <c r="F545" i="1"/>
  <c r="E545" i="1"/>
  <c r="D545" i="1"/>
  <c r="P544" i="1"/>
  <c r="O544" i="1"/>
  <c r="O543" i="1" s="1"/>
  <c r="N544" i="1"/>
  <c r="L544" i="1"/>
  <c r="K544" i="1"/>
  <c r="J544" i="1"/>
  <c r="J543" i="1" s="1"/>
  <c r="I544" i="1"/>
  <c r="G544" i="1"/>
  <c r="F544" i="1"/>
  <c r="E544" i="1"/>
  <c r="E543" i="1" s="1"/>
  <c r="D544" i="1"/>
  <c r="P542" i="1"/>
  <c r="O542" i="1"/>
  <c r="N542" i="1"/>
  <c r="M542" i="1" s="1"/>
  <c r="L542" i="1"/>
  <c r="K542" i="1"/>
  <c r="J542" i="1"/>
  <c r="I542" i="1"/>
  <c r="H542" i="1" s="1"/>
  <c r="G542" i="1"/>
  <c r="F542" i="1"/>
  <c r="E542" i="1"/>
  <c r="D542" i="1"/>
  <c r="C542" i="1" s="1"/>
  <c r="P541" i="1"/>
  <c r="O541" i="1"/>
  <c r="N541" i="1"/>
  <c r="L541" i="1"/>
  <c r="K541" i="1"/>
  <c r="J541" i="1"/>
  <c r="I541" i="1"/>
  <c r="G541" i="1"/>
  <c r="F541" i="1"/>
  <c r="E541" i="1"/>
  <c r="D541" i="1"/>
  <c r="P540" i="1"/>
  <c r="O540" i="1"/>
  <c r="N540" i="1"/>
  <c r="L540" i="1"/>
  <c r="K540" i="1"/>
  <c r="J540" i="1"/>
  <c r="I540" i="1"/>
  <c r="G540" i="1"/>
  <c r="F540" i="1"/>
  <c r="E540" i="1"/>
  <c r="D540" i="1"/>
  <c r="P539" i="1"/>
  <c r="O539" i="1"/>
  <c r="O538" i="1" s="1"/>
  <c r="O537" i="1" s="1"/>
  <c r="O536" i="1" s="1"/>
  <c r="N539" i="1"/>
  <c r="L539" i="1"/>
  <c r="K539" i="1"/>
  <c r="J539" i="1"/>
  <c r="J538" i="1" s="1"/>
  <c r="J537" i="1" s="1"/>
  <c r="J536" i="1" s="1"/>
  <c r="I539" i="1"/>
  <c r="G539" i="1"/>
  <c r="F539" i="1"/>
  <c r="E539" i="1"/>
  <c r="E538" i="1" s="1"/>
  <c r="E537" i="1" s="1"/>
  <c r="E536" i="1" s="1"/>
  <c r="D539" i="1"/>
  <c r="P533" i="1"/>
  <c r="O533" i="1"/>
  <c r="N533" i="1"/>
  <c r="M533" i="1" s="1"/>
  <c r="L533" i="1"/>
  <c r="K533" i="1"/>
  <c r="J533" i="1"/>
  <c r="I533" i="1"/>
  <c r="H533" i="1" s="1"/>
  <c r="G533" i="1"/>
  <c r="F533" i="1"/>
  <c r="E533" i="1"/>
  <c r="D533" i="1"/>
  <c r="C533" i="1" s="1"/>
  <c r="P532" i="1"/>
  <c r="O532" i="1"/>
  <c r="N532" i="1"/>
  <c r="L532" i="1"/>
  <c r="K532" i="1"/>
  <c r="J532" i="1"/>
  <c r="I532" i="1"/>
  <c r="G532" i="1"/>
  <c r="F532" i="1"/>
  <c r="E532" i="1"/>
  <c r="D532" i="1"/>
  <c r="P531" i="1"/>
  <c r="P530" i="1" s="1"/>
  <c r="O531" i="1"/>
  <c r="N531" i="1"/>
  <c r="L531" i="1"/>
  <c r="K531" i="1"/>
  <c r="K530" i="1" s="1"/>
  <c r="J531" i="1"/>
  <c r="I531" i="1"/>
  <c r="G531" i="1"/>
  <c r="F531" i="1"/>
  <c r="F530" i="1" s="1"/>
  <c r="E531" i="1"/>
  <c r="D531" i="1"/>
  <c r="P529" i="1"/>
  <c r="O529" i="1"/>
  <c r="N529" i="1"/>
  <c r="L529" i="1"/>
  <c r="K529" i="1"/>
  <c r="J529" i="1"/>
  <c r="I529" i="1"/>
  <c r="G529" i="1"/>
  <c r="F529" i="1"/>
  <c r="E529" i="1"/>
  <c r="D529" i="1"/>
  <c r="P528" i="1"/>
  <c r="O528" i="1"/>
  <c r="N528" i="1"/>
  <c r="L528" i="1"/>
  <c r="K528" i="1"/>
  <c r="J528" i="1"/>
  <c r="I528" i="1"/>
  <c r="G528" i="1"/>
  <c r="F528" i="1"/>
  <c r="E528" i="1"/>
  <c r="D528" i="1"/>
  <c r="P525" i="1"/>
  <c r="O525" i="1"/>
  <c r="N525" i="1"/>
  <c r="L525" i="1"/>
  <c r="K525" i="1"/>
  <c r="J525" i="1"/>
  <c r="I525" i="1"/>
  <c r="G525" i="1"/>
  <c r="F525" i="1"/>
  <c r="E525" i="1"/>
  <c r="D525" i="1"/>
  <c r="P524" i="1"/>
  <c r="P523" i="1" s="1"/>
  <c r="P522" i="1" s="1"/>
  <c r="O524" i="1"/>
  <c r="N524" i="1"/>
  <c r="L524" i="1"/>
  <c r="K524" i="1"/>
  <c r="K523" i="1" s="1"/>
  <c r="K522" i="1" s="1"/>
  <c r="J524" i="1"/>
  <c r="I524" i="1"/>
  <c r="G524" i="1"/>
  <c r="F524" i="1"/>
  <c r="F523" i="1" s="1"/>
  <c r="F522" i="1" s="1"/>
  <c r="E524" i="1"/>
  <c r="D524" i="1"/>
  <c r="P521" i="1"/>
  <c r="O521" i="1"/>
  <c r="N521" i="1"/>
  <c r="L521" i="1"/>
  <c r="K521" i="1"/>
  <c r="J521" i="1"/>
  <c r="I521" i="1"/>
  <c r="G521" i="1"/>
  <c r="F521" i="1"/>
  <c r="E521" i="1"/>
  <c r="D521" i="1"/>
  <c r="P520" i="1"/>
  <c r="O520" i="1"/>
  <c r="N520" i="1"/>
  <c r="L520" i="1"/>
  <c r="K520" i="1"/>
  <c r="J520" i="1"/>
  <c r="I520" i="1"/>
  <c r="G520" i="1"/>
  <c r="F520" i="1"/>
  <c r="E520" i="1"/>
  <c r="D520" i="1"/>
  <c r="P518" i="1"/>
  <c r="P517" i="1" s="1"/>
  <c r="O518" i="1"/>
  <c r="O517" i="1" s="1"/>
  <c r="N518" i="1"/>
  <c r="L518" i="1"/>
  <c r="L517" i="1" s="1"/>
  <c r="K518" i="1"/>
  <c r="K517" i="1" s="1"/>
  <c r="J518" i="1"/>
  <c r="J517" i="1" s="1"/>
  <c r="I518" i="1"/>
  <c r="G518" i="1"/>
  <c r="G517" i="1" s="1"/>
  <c r="F518" i="1"/>
  <c r="F517" i="1" s="1"/>
  <c r="E518" i="1"/>
  <c r="E517" i="1" s="1"/>
  <c r="D518" i="1"/>
  <c r="P516" i="1"/>
  <c r="P515" i="1" s="1"/>
  <c r="P514" i="1" s="1"/>
  <c r="P513" i="1" s="1"/>
  <c r="O516" i="1"/>
  <c r="O515" i="1" s="1"/>
  <c r="N516" i="1"/>
  <c r="L516" i="1"/>
  <c r="L515" i="1" s="1"/>
  <c r="K516" i="1"/>
  <c r="K515" i="1" s="1"/>
  <c r="K514" i="1" s="1"/>
  <c r="K513" i="1" s="1"/>
  <c r="J516" i="1"/>
  <c r="J515" i="1" s="1"/>
  <c r="I516" i="1"/>
  <c r="G516" i="1"/>
  <c r="G515" i="1" s="1"/>
  <c r="F516" i="1"/>
  <c r="F515" i="1" s="1"/>
  <c r="F514" i="1" s="1"/>
  <c r="F513" i="1" s="1"/>
  <c r="E516" i="1"/>
  <c r="E515" i="1" s="1"/>
  <c r="D516" i="1"/>
  <c r="P512" i="1"/>
  <c r="O512" i="1"/>
  <c r="N512" i="1"/>
  <c r="L512" i="1"/>
  <c r="K512" i="1"/>
  <c r="J512" i="1"/>
  <c r="I512" i="1"/>
  <c r="G512" i="1"/>
  <c r="F512" i="1"/>
  <c r="E512" i="1"/>
  <c r="D512" i="1"/>
  <c r="P511" i="1"/>
  <c r="O511" i="1"/>
  <c r="N511" i="1"/>
  <c r="M511" i="1" s="1"/>
  <c r="L511" i="1"/>
  <c r="K511" i="1"/>
  <c r="J511" i="1"/>
  <c r="I511" i="1"/>
  <c r="H511" i="1" s="1"/>
  <c r="G511" i="1"/>
  <c r="F511" i="1"/>
  <c r="E511" i="1"/>
  <c r="D511" i="1"/>
  <c r="C511" i="1" s="1"/>
  <c r="P510" i="1"/>
  <c r="O510" i="1"/>
  <c r="N510" i="1"/>
  <c r="L510" i="1"/>
  <c r="K510" i="1"/>
  <c r="J510" i="1"/>
  <c r="I510" i="1"/>
  <c r="G510" i="1"/>
  <c r="F510" i="1"/>
  <c r="E510" i="1"/>
  <c r="D510" i="1"/>
  <c r="P509" i="1"/>
  <c r="P508" i="1" s="1"/>
  <c r="P507" i="1" s="1"/>
  <c r="O509" i="1"/>
  <c r="N509" i="1"/>
  <c r="L509" i="1"/>
  <c r="K509" i="1"/>
  <c r="K508" i="1" s="1"/>
  <c r="K507" i="1" s="1"/>
  <c r="J509" i="1"/>
  <c r="I509" i="1"/>
  <c r="G509" i="1"/>
  <c r="F509" i="1"/>
  <c r="F508" i="1" s="1"/>
  <c r="F507" i="1" s="1"/>
  <c r="E509" i="1"/>
  <c r="D509" i="1"/>
  <c r="P506" i="1"/>
  <c r="O506" i="1"/>
  <c r="N506" i="1"/>
  <c r="L506" i="1"/>
  <c r="K506" i="1"/>
  <c r="J506" i="1"/>
  <c r="I506" i="1"/>
  <c r="G506" i="1"/>
  <c r="F506" i="1"/>
  <c r="E506" i="1"/>
  <c r="D506" i="1"/>
  <c r="P502" i="1"/>
  <c r="O502" i="1"/>
  <c r="N502" i="1"/>
  <c r="M502" i="1" s="1"/>
  <c r="L502" i="1"/>
  <c r="K502" i="1"/>
  <c r="J502" i="1"/>
  <c r="I502" i="1"/>
  <c r="H502" i="1" s="1"/>
  <c r="G502" i="1"/>
  <c r="F502" i="1"/>
  <c r="E502" i="1"/>
  <c r="D502" i="1"/>
  <c r="C502" i="1" s="1"/>
  <c r="P501" i="1"/>
  <c r="O501" i="1"/>
  <c r="N501" i="1"/>
  <c r="L501" i="1"/>
  <c r="K501" i="1"/>
  <c r="J501" i="1"/>
  <c r="I501" i="1"/>
  <c r="G501" i="1"/>
  <c r="F501" i="1"/>
  <c r="E501" i="1"/>
  <c r="D501" i="1"/>
  <c r="P500" i="1"/>
  <c r="P499" i="1" s="1"/>
  <c r="O500" i="1"/>
  <c r="N500" i="1"/>
  <c r="L500" i="1"/>
  <c r="K500" i="1"/>
  <c r="K499" i="1" s="1"/>
  <c r="J500" i="1"/>
  <c r="I500" i="1"/>
  <c r="G500" i="1"/>
  <c r="F500" i="1"/>
  <c r="F499" i="1" s="1"/>
  <c r="E500" i="1"/>
  <c r="D500" i="1"/>
  <c r="P498" i="1"/>
  <c r="O498" i="1"/>
  <c r="N498" i="1"/>
  <c r="L498" i="1"/>
  <c r="K498" i="1"/>
  <c r="J498" i="1"/>
  <c r="I498" i="1"/>
  <c r="G498" i="1"/>
  <c r="F498" i="1"/>
  <c r="E498" i="1"/>
  <c r="D498" i="1"/>
  <c r="P497" i="1"/>
  <c r="O497" i="1"/>
  <c r="N497" i="1"/>
  <c r="L497" i="1"/>
  <c r="K497" i="1"/>
  <c r="J497" i="1"/>
  <c r="I497" i="1"/>
  <c r="G497" i="1"/>
  <c r="F497" i="1"/>
  <c r="E497" i="1"/>
  <c r="D497" i="1"/>
  <c r="P495" i="1"/>
  <c r="O495" i="1"/>
  <c r="N495" i="1"/>
  <c r="L495" i="1"/>
  <c r="K495" i="1"/>
  <c r="J495" i="1"/>
  <c r="I495" i="1"/>
  <c r="G495" i="1"/>
  <c r="F495" i="1"/>
  <c r="E495" i="1"/>
  <c r="D495" i="1"/>
  <c r="P494" i="1"/>
  <c r="O494" i="1"/>
  <c r="N494" i="1"/>
  <c r="L494" i="1"/>
  <c r="K494" i="1"/>
  <c r="J494" i="1"/>
  <c r="I494" i="1"/>
  <c r="G494" i="1"/>
  <c r="F494" i="1"/>
  <c r="E494" i="1"/>
  <c r="D494" i="1"/>
  <c r="P493" i="1"/>
  <c r="O493" i="1"/>
  <c r="O492" i="1" s="1"/>
  <c r="N493" i="1"/>
  <c r="L493" i="1"/>
  <c r="L492" i="1" s="1"/>
  <c r="K493" i="1"/>
  <c r="J493" i="1"/>
  <c r="J492" i="1" s="1"/>
  <c r="I493" i="1"/>
  <c r="G493" i="1"/>
  <c r="G492" i="1" s="1"/>
  <c r="F493" i="1"/>
  <c r="E493" i="1"/>
  <c r="E492" i="1" s="1"/>
  <c r="D493" i="1"/>
  <c r="P491" i="1"/>
  <c r="O491" i="1"/>
  <c r="N491" i="1"/>
  <c r="M491" i="1" s="1"/>
  <c r="L491" i="1"/>
  <c r="K491" i="1"/>
  <c r="J491" i="1"/>
  <c r="I491" i="1"/>
  <c r="H491" i="1" s="1"/>
  <c r="G491" i="1"/>
  <c r="F491" i="1"/>
  <c r="E491" i="1"/>
  <c r="D491" i="1"/>
  <c r="C491" i="1" s="1"/>
  <c r="P490" i="1"/>
  <c r="O490" i="1"/>
  <c r="N490" i="1"/>
  <c r="L490" i="1"/>
  <c r="L489" i="1" s="1"/>
  <c r="K490" i="1"/>
  <c r="J490" i="1"/>
  <c r="I490" i="1"/>
  <c r="G490" i="1"/>
  <c r="G489" i="1" s="1"/>
  <c r="F490" i="1"/>
  <c r="E490" i="1"/>
  <c r="D490" i="1"/>
  <c r="P488" i="1"/>
  <c r="O488" i="1"/>
  <c r="N488" i="1"/>
  <c r="L488" i="1"/>
  <c r="K488" i="1"/>
  <c r="J488" i="1"/>
  <c r="I488" i="1"/>
  <c r="G488" i="1"/>
  <c r="F488" i="1"/>
  <c r="E488" i="1"/>
  <c r="D488" i="1"/>
  <c r="P487" i="1"/>
  <c r="O487" i="1"/>
  <c r="O486" i="1" s="1"/>
  <c r="N487" i="1"/>
  <c r="L487" i="1"/>
  <c r="L486" i="1" s="1"/>
  <c r="K487" i="1"/>
  <c r="J487" i="1"/>
  <c r="J486" i="1" s="1"/>
  <c r="I487" i="1"/>
  <c r="G487" i="1"/>
  <c r="G486" i="1" s="1"/>
  <c r="F487" i="1"/>
  <c r="E487" i="1"/>
  <c r="E486" i="1" s="1"/>
  <c r="D487" i="1"/>
  <c r="P485" i="1"/>
  <c r="P484" i="1" s="1"/>
  <c r="O485" i="1"/>
  <c r="O484" i="1" s="1"/>
  <c r="N485" i="1"/>
  <c r="L485" i="1"/>
  <c r="L484" i="1" s="1"/>
  <c r="K485" i="1"/>
  <c r="K484" i="1" s="1"/>
  <c r="J485" i="1"/>
  <c r="J484" i="1" s="1"/>
  <c r="I485" i="1"/>
  <c r="G485" i="1"/>
  <c r="G484" i="1" s="1"/>
  <c r="F485" i="1"/>
  <c r="F484" i="1" s="1"/>
  <c r="E485" i="1"/>
  <c r="E484" i="1" s="1"/>
  <c r="D485" i="1"/>
  <c r="P483" i="1"/>
  <c r="P482" i="1" s="1"/>
  <c r="O483" i="1"/>
  <c r="O482" i="1" s="1"/>
  <c r="O481" i="1" s="1"/>
  <c r="N483" i="1"/>
  <c r="L483" i="1"/>
  <c r="L482" i="1" s="1"/>
  <c r="L481" i="1" s="1"/>
  <c r="K483" i="1"/>
  <c r="K482" i="1" s="1"/>
  <c r="J483" i="1"/>
  <c r="J482" i="1" s="1"/>
  <c r="J481" i="1" s="1"/>
  <c r="I483" i="1"/>
  <c r="G483" i="1"/>
  <c r="G482" i="1" s="1"/>
  <c r="G481" i="1" s="1"/>
  <c r="F483" i="1"/>
  <c r="F482" i="1" s="1"/>
  <c r="E483" i="1"/>
  <c r="E482" i="1" s="1"/>
  <c r="E481" i="1" s="1"/>
  <c r="D483" i="1"/>
  <c r="P480" i="1"/>
  <c r="O480" i="1"/>
  <c r="N480" i="1"/>
  <c r="L480" i="1"/>
  <c r="K480" i="1"/>
  <c r="J480" i="1"/>
  <c r="I480" i="1"/>
  <c r="G480" i="1"/>
  <c r="F480" i="1"/>
  <c r="E480" i="1"/>
  <c r="D480" i="1"/>
  <c r="P479" i="1"/>
  <c r="O479" i="1"/>
  <c r="O478" i="1" s="1"/>
  <c r="N479" i="1"/>
  <c r="L479" i="1"/>
  <c r="K479" i="1"/>
  <c r="J479" i="1"/>
  <c r="J478" i="1" s="1"/>
  <c r="I479" i="1"/>
  <c r="G479" i="1"/>
  <c r="F479" i="1"/>
  <c r="E479" i="1"/>
  <c r="E478" i="1" s="1"/>
  <c r="D479" i="1"/>
  <c r="P476" i="1"/>
  <c r="O476" i="1"/>
  <c r="N476" i="1"/>
  <c r="M476" i="1" s="1"/>
  <c r="L476" i="1"/>
  <c r="K476" i="1"/>
  <c r="J476" i="1"/>
  <c r="I476" i="1"/>
  <c r="H476" i="1" s="1"/>
  <c r="G476" i="1"/>
  <c r="F476" i="1"/>
  <c r="E476" i="1"/>
  <c r="D476" i="1"/>
  <c r="C476" i="1" s="1"/>
  <c r="P475" i="1"/>
  <c r="O475" i="1"/>
  <c r="O474" i="1" s="1"/>
  <c r="N475" i="1"/>
  <c r="L475" i="1"/>
  <c r="L474" i="1" s="1"/>
  <c r="K475" i="1"/>
  <c r="J475" i="1"/>
  <c r="J474" i="1" s="1"/>
  <c r="I475" i="1"/>
  <c r="G475" i="1"/>
  <c r="G474" i="1" s="1"/>
  <c r="F475" i="1"/>
  <c r="E475" i="1"/>
  <c r="E474" i="1" s="1"/>
  <c r="D475" i="1"/>
  <c r="P473" i="1"/>
  <c r="O473" i="1"/>
  <c r="N473" i="1"/>
  <c r="L473" i="1"/>
  <c r="K473" i="1"/>
  <c r="J473" i="1"/>
  <c r="I473" i="1"/>
  <c r="G473" i="1"/>
  <c r="F473" i="1"/>
  <c r="E473" i="1"/>
  <c r="D473" i="1"/>
  <c r="P472" i="1"/>
  <c r="O472" i="1"/>
  <c r="N472" i="1"/>
  <c r="L472" i="1"/>
  <c r="K472" i="1"/>
  <c r="J472" i="1"/>
  <c r="I472" i="1"/>
  <c r="G472" i="1"/>
  <c r="F472" i="1"/>
  <c r="E472" i="1"/>
  <c r="D472" i="1"/>
  <c r="P471" i="1"/>
  <c r="O471" i="1"/>
  <c r="N471" i="1"/>
  <c r="L471" i="1"/>
  <c r="K471" i="1"/>
  <c r="J471" i="1"/>
  <c r="I471" i="1"/>
  <c r="G471" i="1"/>
  <c r="F471" i="1"/>
  <c r="E471" i="1"/>
  <c r="D471" i="1"/>
  <c r="P467" i="1"/>
  <c r="O467" i="1"/>
  <c r="N467" i="1"/>
  <c r="L467" i="1"/>
  <c r="K467" i="1"/>
  <c r="J467" i="1"/>
  <c r="I467" i="1"/>
  <c r="G467" i="1"/>
  <c r="F467" i="1"/>
  <c r="E467" i="1"/>
  <c r="D467" i="1"/>
  <c r="P466" i="1"/>
  <c r="P465" i="1" s="1"/>
  <c r="O466" i="1"/>
  <c r="N466" i="1"/>
  <c r="L466" i="1"/>
  <c r="K466" i="1"/>
  <c r="K465" i="1" s="1"/>
  <c r="J466" i="1"/>
  <c r="I466" i="1"/>
  <c r="G466" i="1"/>
  <c r="F466" i="1"/>
  <c r="F465" i="1" s="1"/>
  <c r="E466" i="1"/>
  <c r="D466" i="1"/>
  <c r="P464" i="1"/>
  <c r="O464" i="1"/>
  <c r="N464" i="1"/>
  <c r="L464" i="1"/>
  <c r="K464" i="1"/>
  <c r="J464" i="1"/>
  <c r="I464" i="1"/>
  <c r="G464" i="1"/>
  <c r="F464" i="1"/>
  <c r="E464" i="1"/>
  <c r="D464" i="1"/>
  <c r="P463" i="1"/>
  <c r="P462" i="1" s="1"/>
  <c r="O463" i="1"/>
  <c r="N463" i="1"/>
  <c r="L463" i="1"/>
  <c r="K463" i="1"/>
  <c r="K462" i="1" s="1"/>
  <c r="J463" i="1"/>
  <c r="I463" i="1"/>
  <c r="G463" i="1"/>
  <c r="F463" i="1"/>
  <c r="F462" i="1" s="1"/>
  <c r="E463" i="1"/>
  <c r="D463" i="1"/>
  <c r="P460" i="1"/>
  <c r="O460" i="1"/>
  <c r="N460" i="1"/>
  <c r="L460" i="1"/>
  <c r="K460" i="1"/>
  <c r="J460" i="1"/>
  <c r="I460" i="1"/>
  <c r="G460" i="1"/>
  <c r="F460" i="1"/>
  <c r="E460" i="1"/>
  <c r="D460" i="1"/>
  <c r="P459" i="1"/>
  <c r="O459" i="1"/>
  <c r="N459" i="1"/>
  <c r="L459" i="1"/>
  <c r="K459" i="1"/>
  <c r="J459" i="1"/>
  <c r="I459" i="1"/>
  <c r="G459" i="1"/>
  <c r="F459" i="1"/>
  <c r="E459" i="1"/>
  <c r="D459" i="1"/>
  <c r="P458" i="1"/>
  <c r="O458" i="1"/>
  <c r="N458" i="1"/>
  <c r="L458" i="1"/>
  <c r="K458" i="1"/>
  <c r="J458" i="1"/>
  <c r="I458" i="1"/>
  <c r="G458" i="1"/>
  <c r="F458" i="1"/>
  <c r="E458" i="1"/>
  <c r="D458" i="1"/>
  <c r="P457" i="1"/>
  <c r="O457" i="1"/>
  <c r="N457" i="1"/>
  <c r="L457" i="1"/>
  <c r="K457" i="1"/>
  <c r="J457" i="1"/>
  <c r="I457" i="1"/>
  <c r="G457" i="1"/>
  <c r="F457" i="1"/>
  <c r="E457" i="1"/>
  <c r="D457" i="1"/>
  <c r="P455" i="1"/>
  <c r="O455" i="1"/>
  <c r="N455" i="1"/>
  <c r="L455" i="1"/>
  <c r="K455" i="1"/>
  <c r="J455" i="1"/>
  <c r="I455" i="1"/>
  <c r="G455" i="1"/>
  <c r="F455" i="1"/>
  <c r="E455" i="1"/>
  <c r="D455" i="1"/>
  <c r="P454" i="1"/>
  <c r="O454" i="1"/>
  <c r="N454" i="1"/>
  <c r="L454" i="1"/>
  <c r="K454" i="1"/>
  <c r="J454" i="1"/>
  <c r="I454" i="1"/>
  <c r="G454" i="1"/>
  <c r="F454" i="1"/>
  <c r="E454" i="1"/>
  <c r="D454" i="1"/>
  <c r="P453" i="1"/>
  <c r="O453" i="1"/>
  <c r="N453" i="1"/>
  <c r="L453" i="1"/>
  <c r="K453" i="1"/>
  <c r="J453" i="1"/>
  <c r="I453" i="1"/>
  <c r="G453" i="1"/>
  <c r="F453" i="1"/>
  <c r="E453" i="1"/>
  <c r="D453" i="1"/>
  <c r="P452" i="1"/>
  <c r="O452" i="1"/>
  <c r="N452" i="1"/>
  <c r="L452" i="1"/>
  <c r="K452" i="1"/>
  <c r="J452" i="1"/>
  <c r="I452" i="1"/>
  <c r="G452" i="1"/>
  <c r="F452" i="1"/>
  <c r="E452" i="1"/>
  <c r="D452" i="1"/>
  <c r="P448" i="1"/>
  <c r="O448" i="1"/>
  <c r="N448" i="1"/>
  <c r="L448" i="1"/>
  <c r="K448" i="1"/>
  <c r="J448" i="1"/>
  <c r="I448" i="1"/>
  <c r="G448" i="1"/>
  <c r="F448" i="1"/>
  <c r="E448" i="1"/>
  <c r="D448" i="1"/>
  <c r="P445" i="1"/>
  <c r="O445" i="1"/>
  <c r="N445" i="1"/>
  <c r="L445" i="1"/>
  <c r="K445" i="1"/>
  <c r="J445" i="1"/>
  <c r="I445" i="1"/>
  <c r="G445" i="1"/>
  <c r="F445" i="1"/>
  <c r="E445" i="1"/>
  <c r="D445" i="1"/>
  <c r="P444" i="1"/>
  <c r="O444" i="1"/>
  <c r="O443" i="1" s="1"/>
  <c r="N444" i="1"/>
  <c r="L444" i="1"/>
  <c r="L443" i="1" s="1"/>
  <c r="K444" i="1"/>
  <c r="J444" i="1"/>
  <c r="J443" i="1" s="1"/>
  <c r="I444" i="1"/>
  <c r="G444" i="1"/>
  <c r="G443" i="1" s="1"/>
  <c r="F444" i="1"/>
  <c r="E444" i="1"/>
  <c r="E443" i="1" s="1"/>
  <c r="D444" i="1"/>
  <c r="P442" i="1"/>
  <c r="O442" i="1"/>
  <c r="N442" i="1"/>
  <c r="M442" i="1" s="1"/>
  <c r="L442" i="1"/>
  <c r="K442" i="1"/>
  <c r="J442" i="1"/>
  <c r="I442" i="1"/>
  <c r="H442" i="1" s="1"/>
  <c r="G442" i="1"/>
  <c r="F442" i="1"/>
  <c r="E442" i="1"/>
  <c r="D442" i="1"/>
  <c r="C442" i="1" s="1"/>
  <c r="P441" i="1"/>
  <c r="O441" i="1"/>
  <c r="N441" i="1"/>
  <c r="L441" i="1"/>
  <c r="K441" i="1"/>
  <c r="J441" i="1"/>
  <c r="I441" i="1"/>
  <c r="G441" i="1"/>
  <c r="F441" i="1"/>
  <c r="E441" i="1"/>
  <c r="D441" i="1"/>
  <c r="P440" i="1"/>
  <c r="O440" i="1"/>
  <c r="N440" i="1"/>
  <c r="L440" i="1"/>
  <c r="K440" i="1"/>
  <c r="J440" i="1"/>
  <c r="I440" i="1"/>
  <c r="G440" i="1"/>
  <c r="F440" i="1"/>
  <c r="E440" i="1"/>
  <c r="D440" i="1"/>
  <c r="P439" i="1"/>
  <c r="O439" i="1"/>
  <c r="N439" i="1"/>
  <c r="L439" i="1"/>
  <c r="K439" i="1"/>
  <c r="J439" i="1"/>
  <c r="I439" i="1"/>
  <c r="G439" i="1"/>
  <c r="F439" i="1"/>
  <c r="E439" i="1"/>
  <c r="D439" i="1"/>
  <c r="P438" i="1"/>
  <c r="O438" i="1"/>
  <c r="N438" i="1"/>
  <c r="M438" i="1" s="1"/>
  <c r="L438" i="1"/>
  <c r="K438" i="1"/>
  <c r="J438" i="1"/>
  <c r="I438" i="1"/>
  <c r="H438" i="1" s="1"/>
  <c r="G438" i="1"/>
  <c r="F438" i="1"/>
  <c r="E438" i="1"/>
  <c r="D438" i="1"/>
  <c r="C438" i="1" s="1"/>
  <c r="P437" i="1"/>
  <c r="O437" i="1"/>
  <c r="N437" i="1"/>
  <c r="L437" i="1"/>
  <c r="L436" i="1" s="1"/>
  <c r="L435" i="1" s="1"/>
  <c r="L434" i="1" s="1"/>
  <c r="K437" i="1"/>
  <c r="J437" i="1"/>
  <c r="I437" i="1"/>
  <c r="G437" i="1"/>
  <c r="G436" i="1" s="1"/>
  <c r="G435" i="1" s="1"/>
  <c r="G434" i="1" s="1"/>
  <c r="F437" i="1"/>
  <c r="E437" i="1"/>
  <c r="D437" i="1"/>
  <c r="P431" i="1"/>
  <c r="O431" i="1"/>
  <c r="N431" i="1"/>
  <c r="L431" i="1"/>
  <c r="K431" i="1"/>
  <c r="J431" i="1"/>
  <c r="I431" i="1"/>
  <c r="G431" i="1"/>
  <c r="F431" i="1"/>
  <c r="E431" i="1"/>
  <c r="D431" i="1"/>
  <c r="P430" i="1"/>
  <c r="O430" i="1"/>
  <c r="O429" i="1" s="1"/>
  <c r="N430" i="1"/>
  <c r="L430" i="1"/>
  <c r="L429" i="1" s="1"/>
  <c r="K430" i="1"/>
  <c r="J430" i="1"/>
  <c r="J429" i="1" s="1"/>
  <c r="I430" i="1"/>
  <c r="G430" i="1"/>
  <c r="G429" i="1" s="1"/>
  <c r="F430" i="1"/>
  <c r="E430" i="1"/>
  <c r="E429" i="1" s="1"/>
  <c r="D430" i="1"/>
  <c r="P428" i="1"/>
  <c r="O428" i="1"/>
  <c r="O425" i="1" s="1"/>
  <c r="O422" i="1" s="1"/>
  <c r="O419" i="1" s="1"/>
  <c r="N428" i="1"/>
  <c r="L428" i="1"/>
  <c r="L425" i="1" s="1"/>
  <c r="L422" i="1" s="1"/>
  <c r="L419" i="1" s="1"/>
  <c r="K428" i="1"/>
  <c r="J428" i="1"/>
  <c r="J425" i="1" s="1"/>
  <c r="J422" i="1" s="1"/>
  <c r="J419" i="1" s="1"/>
  <c r="I428" i="1"/>
  <c r="G428" i="1"/>
  <c r="G425" i="1" s="1"/>
  <c r="G422" i="1" s="1"/>
  <c r="G419" i="1" s="1"/>
  <c r="F428" i="1"/>
  <c r="E428" i="1"/>
  <c r="E425" i="1" s="1"/>
  <c r="E422" i="1" s="1"/>
  <c r="E419" i="1" s="1"/>
  <c r="D428" i="1"/>
  <c r="P427" i="1"/>
  <c r="O427" i="1"/>
  <c r="N427" i="1"/>
  <c r="L427" i="1"/>
  <c r="K427" i="1"/>
  <c r="J427" i="1"/>
  <c r="I427" i="1"/>
  <c r="G427" i="1"/>
  <c r="F427" i="1"/>
  <c r="E427" i="1"/>
  <c r="D427" i="1"/>
  <c r="P415" i="1"/>
  <c r="O415" i="1"/>
  <c r="N415" i="1"/>
  <c r="L415" i="1"/>
  <c r="K415" i="1"/>
  <c r="J415" i="1"/>
  <c r="I415" i="1"/>
  <c r="G415" i="1"/>
  <c r="F415" i="1"/>
  <c r="E415" i="1"/>
  <c r="D415" i="1"/>
  <c r="P414" i="1"/>
  <c r="O414" i="1"/>
  <c r="N414" i="1"/>
  <c r="L414" i="1"/>
  <c r="K414" i="1"/>
  <c r="J414" i="1"/>
  <c r="I414" i="1"/>
  <c r="G414" i="1"/>
  <c r="F414" i="1"/>
  <c r="E414" i="1"/>
  <c r="D414" i="1"/>
  <c r="P413" i="1"/>
  <c r="O413" i="1"/>
  <c r="N413" i="1"/>
  <c r="L413" i="1"/>
  <c r="K413" i="1"/>
  <c r="J413" i="1"/>
  <c r="I413" i="1"/>
  <c r="G413" i="1"/>
  <c r="F413" i="1"/>
  <c r="E413" i="1"/>
  <c r="D413" i="1"/>
  <c r="P411" i="1"/>
  <c r="P410" i="1" s="1"/>
  <c r="O411" i="1"/>
  <c r="O410" i="1" s="1"/>
  <c r="N411" i="1"/>
  <c r="L411" i="1"/>
  <c r="L410" i="1" s="1"/>
  <c r="K411" i="1"/>
  <c r="K410" i="1" s="1"/>
  <c r="J411" i="1"/>
  <c r="J410" i="1" s="1"/>
  <c r="I411" i="1"/>
  <c r="G411" i="1"/>
  <c r="G410" i="1" s="1"/>
  <c r="F411" i="1"/>
  <c r="F410" i="1" s="1"/>
  <c r="E411" i="1"/>
  <c r="E410" i="1" s="1"/>
  <c r="D411" i="1"/>
  <c r="P408" i="1"/>
  <c r="O408" i="1"/>
  <c r="N408" i="1"/>
  <c r="L408" i="1"/>
  <c r="K408" i="1"/>
  <c r="J408" i="1"/>
  <c r="I408" i="1"/>
  <c r="G408" i="1"/>
  <c r="F408" i="1"/>
  <c r="E408" i="1"/>
  <c r="D408" i="1"/>
  <c r="P407" i="1"/>
  <c r="O407" i="1"/>
  <c r="N407" i="1"/>
  <c r="L407" i="1"/>
  <c r="K407" i="1"/>
  <c r="J407" i="1"/>
  <c r="I407" i="1"/>
  <c r="G407" i="1"/>
  <c r="F407" i="1"/>
  <c r="E407" i="1"/>
  <c r="D407" i="1"/>
  <c r="P402" i="1"/>
  <c r="O402" i="1"/>
  <c r="N402" i="1"/>
  <c r="L402" i="1"/>
  <c r="K402" i="1"/>
  <c r="J402" i="1"/>
  <c r="I402" i="1"/>
  <c r="G402" i="1"/>
  <c r="F402" i="1"/>
  <c r="E402" i="1"/>
  <c r="D402" i="1"/>
  <c r="P401" i="1"/>
  <c r="O401" i="1"/>
  <c r="N401" i="1"/>
  <c r="L401" i="1"/>
  <c r="K401" i="1"/>
  <c r="J401" i="1"/>
  <c r="I401" i="1"/>
  <c r="G401" i="1"/>
  <c r="F401" i="1"/>
  <c r="E401" i="1"/>
  <c r="D401" i="1"/>
  <c r="P400" i="1"/>
  <c r="P399" i="1" s="1"/>
  <c r="O400" i="1"/>
  <c r="N400" i="1"/>
  <c r="L400" i="1"/>
  <c r="K400" i="1"/>
  <c r="K399" i="1" s="1"/>
  <c r="J400" i="1"/>
  <c r="I400" i="1"/>
  <c r="G400" i="1"/>
  <c r="F400" i="1"/>
  <c r="F399" i="1" s="1"/>
  <c r="E400" i="1"/>
  <c r="D400" i="1"/>
  <c r="P398" i="1"/>
  <c r="O398" i="1"/>
  <c r="N398" i="1"/>
  <c r="L398" i="1"/>
  <c r="K398" i="1"/>
  <c r="J398" i="1"/>
  <c r="I398" i="1"/>
  <c r="G398" i="1"/>
  <c r="F398" i="1"/>
  <c r="E398" i="1"/>
  <c r="D398" i="1"/>
  <c r="P397" i="1"/>
  <c r="O397" i="1"/>
  <c r="N397" i="1"/>
  <c r="L397" i="1"/>
  <c r="K397" i="1"/>
  <c r="J397" i="1"/>
  <c r="I397" i="1"/>
  <c r="G397" i="1"/>
  <c r="F397" i="1"/>
  <c r="E397" i="1"/>
  <c r="D397" i="1"/>
  <c r="P391" i="1"/>
  <c r="O391" i="1"/>
  <c r="N391" i="1"/>
  <c r="L391" i="1"/>
  <c r="K391" i="1"/>
  <c r="J391" i="1"/>
  <c r="I391" i="1"/>
  <c r="G391" i="1"/>
  <c r="F391" i="1"/>
  <c r="E391" i="1"/>
  <c r="D391" i="1"/>
  <c r="P390" i="1"/>
  <c r="O390" i="1"/>
  <c r="N390" i="1"/>
  <c r="L390" i="1"/>
  <c r="K390" i="1"/>
  <c r="J390" i="1"/>
  <c r="I390" i="1"/>
  <c r="G390" i="1"/>
  <c r="F390" i="1"/>
  <c r="E390" i="1"/>
  <c r="D390" i="1"/>
  <c r="P389" i="1"/>
  <c r="O389" i="1"/>
  <c r="N389" i="1"/>
  <c r="L389" i="1"/>
  <c r="K389" i="1"/>
  <c r="J389" i="1"/>
  <c r="I389" i="1"/>
  <c r="G389" i="1"/>
  <c r="F389" i="1"/>
  <c r="E389" i="1"/>
  <c r="D389" i="1"/>
  <c r="P388" i="1"/>
  <c r="O388" i="1"/>
  <c r="N388" i="1"/>
  <c r="M388" i="1" s="1"/>
  <c r="L388" i="1"/>
  <c r="K388" i="1"/>
  <c r="J388" i="1"/>
  <c r="I388" i="1"/>
  <c r="H388" i="1" s="1"/>
  <c r="G388" i="1"/>
  <c r="F388" i="1"/>
  <c r="E388" i="1"/>
  <c r="D388" i="1"/>
  <c r="C388" i="1" s="1"/>
  <c r="P387" i="1"/>
  <c r="O387" i="1"/>
  <c r="N387" i="1"/>
  <c r="L387" i="1"/>
  <c r="K387" i="1"/>
  <c r="J387" i="1"/>
  <c r="I387" i="1"/>
  <c r="G387" i="1"/>
  <c r="F387" i="1"/>
  <c r="E387" i="1"/>
  <c r="D387" i="1"/>
  <c r="P386" i="1"/>
  <c r="O386" i="1"/>
  <c r="N386" i="1"/>
  <c r="L386" i="1"/>
  <c r="K386" i="1"/>
  <c r="J386" i="1"/>
  <c r="I386" i="1"/>
  <c r="G386" i="1"/>
  <c r="F386" i="1"/>
  <c r="E386" i="1"/>
  <c r="D386" i="1"/>
  <c r="P385" i="1"/>
  <c r="O385" i="1"/>
  <c r="N385" i="1"/>
  <c r="L385" i="1"/>
  <c r="K385" i="1"/>
  <c r="J385" i="1"/>
  <c r="I385" i="1"/>
  <c r="G385" i="1"/>
  <c r="F385" i="1"/>
  <c r="E385" i="1"/>
  <c r="D385" i="1"/>
  <c r="P384" i="1"/>
  <c r="O384" i="1"/>
  <c r="N384" i="1"/>
  <c r="M384" i="1" s="1"/>
  <c r="L384" i="1"/>
  <c r="K384" i="1"/>
  <c r="J384" i="1"/>
  <c r="I384" i="1"/>
  <c r="H384" i="1" s="1"/>
  <c r="G384" i="1"/>
  <c r="F384" i="1"/>
  <c r="E384" i="1"/>
  <c r="D384" i="1"/>
  <c r="C384" i="1" s="1"/>
  <c r="P383" i="1"/>
  <c r="O383" i="1"/>
  <c r="N383" i="1"/>
  <c r="L383" i="1"/>
  <c r="L382" i="1" s="1"/>
  <c r="L381" i="1" s="1"/>
  <c r="K383" i="1"/>
  <c r="J383" i="1"/>
  <c r="I383" i="1"/>
  <c r="G383" i="1"/>
  <c r="G382" i="1" s="1"/>
  <c r="G381" i="1" s="1"/>
  <c r="F383" i="1"/>
  <c r="E383" i="1"/>
  <c r="D383" i="1"/>
  <c r="P380" i="1"/>
  <c r="O380" i="1"/>
  <c r="N380" i="1"/>
  <c r="L380" i="1"/>
  <c r="K380" i="1"/>
  <c r="J380" i="1"/>
  <c r="I380" i="1"/>
  <c r="G380" i="1"/>
  <c r="F380" i="1"/>
  <c r="E380" i="1"/>
  <c r="D380" i="1"/>
  <c r="P379" i="1"/>
  <c r="O379" i="1"/>
  <c r="N379" i="1"/>
  <c r="L379" i="1"/>
  <c r="K379" i="1"/>
  <c r="J379" i="1"/>
  <c r="I379" i="1"/>
  <c r="G379" i="1"/>
  <c r="F379" i="1"/>
  <c r="E379" i="1"/>
  <c r="D379" i="1"/>
  <c r="P377" i="1"/>
  <c r="O377" i="1"/>
  <c r="N377" i="1"/>
  <c r="M377" i="1" s="1"/>
  <c r="L377" i="1"/>
  <c r="K377" i="1"/>
  <c r="J377" i="1"/>
  <c r="I377" i="1"/>
  <c r="H377" i="1" s="1"/>
  <c r="G377" i="1"/>
  <c r="F377" i="1"/>
  <c r="E377" i="1"/>
  <c r="D377" i="1"/>
  <c r="C377" i="1" s="1"/>
  <c r="P376" i="1"/>
  <c r="O376" i="1"/>
  <c r="N376" i="1"/>
  <c r="L376" i="1"/>
  <c r="L375" i="1" s="1"/>
  <c r="L374" i="1" s="1"/>
  <c r="K376" i="1"/>
  <c r="J376" i="1"/>
  <c r="I376" i="1"/>
  <c r="G376" i="1"/>
  <c r="G375" i="1" s="1"/>
  <c r="G374" i="1" s="1"/>
  <c r="F376" i="1"/>
  <c r="E376" i="1"/>
  <c r="D376" i="1"/>
  <c r="P373" i="1"/>
  <c r="O373" i="1"/>
  <c r="N373" i="1"/>
  <c r="L373" i="1"/>
  <c r="K373" i="1"/>
  <c r="J373" i="1"/>
  <c r="I373" i="1"/>
  <c r="G373" i="1"/>
  <c r="F373" i="1"/>
  <c r="E373" i="1"/>
  <c r="D373" i="1"/>
  <c r="P372" i="1"/>
  <c r="O372" i="1"/>
  <c r="O371" i="1" s="1"/>
  <c r="N372" i="1"/>
  <c r="L372" i="1"/>
  <c r="L371" i="1" s="1"/>
  <c r="K372" i="1"/>
  <c r="J372" i="1"/>
  <c r="J371" i="1" s="1"/>
  <c r="I372" i="1"/>
  <c r="G372" i="1"/>
  <c r="G371" i="1" s="1"/>
  <c r="F372" i="1"/>
  <c r="E372" i="1"/>
  <c r="E371" i="1" s="1"/>
  <c r="D372" i="1"/>
  <c r="P370" i="1"/>
  <c r="O370" i="1"/>
  <c r="N370" i="1"/>
  <c r="M370" i="1" s="1"/>
  <c r="L370" i="1"/>
  <c r="K370" i="1"/>
  <c r="J370" i="1"/>
  <c r="I370" i="1"/>
  <c r="H370" i="1" s="1"/>
  <c r="G370" i="1"/>
  <c r="F370" i="1"/>
  <c r="E370" i="1"/>
  <c r="D370" i="1"/>
  <c r="C370" i="1" s="1"/>
  <c r="P369" i="1"/>
  <c r="O369" i="1"/>
  <c r="O368" i="1" s="1"/>
  <c r="N369" i="1"/>
  <c r="L369" i="1"/>
  <c r="L368" i="1" s="1"/>
  <c r="L367" i="1" s="1"/>
  <c r="K369" i="1"/>
  <c r="J369" i="1"/>
  <c r="J368" i="1" s="1"/>
  <c r="I369" i="1"/>
  <c r="G369" i="1"/>
  <c r="G368" i="1" s="1"/>
  <c r="G367" i="1" s="1"/>
  <c r="F369" i="1"/>
  <c r="E369" i="1"/>
  <c r="E368" i="1" s="1"/>
  <c r="D369" i="1"/>
  <c r="P366" i="1"/>
  <c r="O366" i="1"/>
  <c r="N366" i="1"/>
  <c r="L366" i="1"/>
  <c r="K366" i="1"/>
  <c r="J366" i="1"/>
  <c r="I366" i="1"/>
  <c r="G366" i="1"/>
  <c r="F366" i="1"/>
  <c r="E366" i="1"/>
  <c r="D366" i="1"/>
  <c r="P365" i="1"/>
  <c r="O365" i="1"/>
  <c r="N365" i="1"/>
  <c r="L365" i="1"/>
  <c r="K365" i="1"/>
  <c r="J365" i="1"/>
  <c r="I365" i="1"/>
  <c r="G365" i="1"/>
  <c r="F365" i="1"/>
  <c r="E365" i="1"/>
  <c r="D365" i="1"/>
  <c r="P364" i="1"/>
  <c r="O364" i="1"/>
  <c r="N364" i="1"/>
  <c r="M364" i="1" s="1"/>
  <c r="L364" i="1"/>
  <c r="K364" i="1"/>
  <c r="J364" i="1"/>
  <c r="I364" i="1"/>
  <c r="H364" i="1" s="1"/>
  <c r="G364" i="1"/>
  <c r="F364" i="1"/>
  <c r="E364" i="1"/>
  <c r="D364" i="1"/>
  <c r="C364" i="1" s="1"/>
  <c r="P363" i="1"/>
  <c r="O363" i="1"/>
  <c r="N363" i="1"/>
  <c r="L363" i="1"/>
  <c r="K363" i="1"/>
  <c r="J363" i="1"/>
  <c r="I363" i="1"/>
  <c r="G363" i="1"/>
  <c r="F363" i="1"/>
  <c r="E363" i="1"/>
  <c r="D363" i="1"/>
  <c r="P362" i="1"/>
  <c r="P361" i="1" s="1"/>
  <c r="O362" i="1"/>
  <c r="N362" i="1"/>
  <c r="L362" i="1"/>
  <c r="K362" i="1"/>
  <c r="K361" i="1" s="1"/>
  <c r="J362" i="1"/>
  <c r="I362" i="1"/>
  <c r="G362" i="1"/>
  <c r="F362" i="1"/>
  <c r="F361" i="1" s="1"/>
  <c r="E362" i="1"/>
  <c r="D362" i="1"/>
  <c r="P360" i="1"/>
  <c r="O360" i="1"/>
  <c r="N360" i="1"/>
  <c r="L360" i="1"/>
  <c r="K360" i="1"/>
  <c r="J360" i="1"/>
  <c r="I360" i="1"/>
  <c r="G360" i="1"/>
  <c r="F360" i="1"/>
  <c r="E360" i="1"/>
  <c r="D360" i="1"/>
  <c r="P359" i="1"/>
  <c r="P358" i="1" s="1"/>
  <c r="O359" i="1"/>
  <c r="N359" i="1"/>
  <c r="L359" i="1"/>
  <c r="K359" i="1"/>
  <c r="K358" i="1" s="1"/>
  <c r="J359" i="1"/>
  <c r="I359" i="1"/>
  <c r="G359" i="1"/>
  <c r="F359" i="1"/>
  <c r="F358" i="1" s="1"/>
  <c r="E359" i="1"/>
  <c r="D359" i="1"/>
  <c r="P356" i="1"/>
  <c r="O356" i="1"/>
  <c r="N356" i="1"/>
  <c r="L356" i="1"/>
  <c r="K356" i="1"/>
  <c r="J356" i="1"/>
  <c r="I356" i="1"/>
  <c r="G356" i="1"/>
  <c r="F356" i="1"/>
  <c r="E356" i="1"/>
  <c r="D356" i="1"/>
  <c r="P355" i="1"/>
  <c r="P354" i="1" s="1"/>
  <c r="O355" i="1"/>
  <c r="N355" i="1"/>
  <c r="L355" i="1"/>
  <c r="K355" i="1"/>
  <c r="K354" i="1" s="1"/>
  <c r="J355" i="1"/>
  <c r="I355" i="1"/>
  <c r="G355" i="1"/>
  <c r="F355" i="1"/>
  <c r="F354" i="1" s="1"/>
  <c r="E355" i="1"/>
  <c r="D355" i="1"/>
  <c r="P353" i="1"/>
  <c r="O353" i="1"/>
  <c r="N353" i="1"/>
  <c r="L353" i="1"/>
  <c r="K353" i="1"/>
  <c r="J353" i="1"/>
  <c r="I353" i="1"/>
  <c r="G353" i="1"/>
  <c r="F353" i="1"/>
  <c r="E353" i="1"/>
  <c r="D353" i="1"/>
  <c r="P352" i="1"/>
  <c r="O352" i="1"/>
  <c r="N352" i="1"/>
  <c r="L352" i="1"/>
  <c r="K352" i="1"/>
  <c r="J352" i="1"/>
  <c r="I352" i="1"/>
  <c r="G352" i="1"/>
  <c r="F352" i="1"/>
  <c r="E352" i="1"/>
  <c r="D352" i="1"/>
  <c r="P347" i="1"/>
  <c r="O347" i="1"/>
  <c r="N347" i="1"/>
  <c r="L347" i="1"/>
  <c r="K347" i="1"/>
  <c r="J347" i="1"/>
  <c r="I347" i="1"/>
  <c r="G347" i="1"/>
  <c r="F347" i="1"/>
  <c r="E347" i="1"/>
  <c r="D347" i="1"/>
  <c r="P346" i="1"/>
  <c r="O346" i="1"/>
  <c r="N346" i="1"/>
  <c r="L346" i="1"/>
  <c r="K346" i="1"/>
  <c r="J346" i="1"/>
  <c r="I346" i="1"/>
  <c r="G346" i="1"/>
  <c r="F346" i="1"/>
  <c r="E346" i="1"/>
  <c r="D346" i="1"/>
  <c r="P344" i="1"/>
  <c r="O344" i="1"/>
  <c r="N344" i="1"/>
  <c r="L344" i="1"/>
  <c r="K344" i="1"/>
  <c r="J344" i="1"/>
  <c r="I344" i="1"/>
  <c r="G344" i="1"/>
  <c r="F344" i="1"/>
  <c r="E344" i="1"/>
  <c r="D344" i="1"/>
  <c r="P343" i="1"/>
  <c r="O343" i="1"/>
  <c r="N343" i="1"/>
  <c r="M343" i="1" s="1"/>
  <c r="L343" i="1"/>
  <c r="K343" i="1"/>
  <c r="J343" i="1"/>
  <c r="I343" i="1"/>
  <c r="H343" i="1" s="1"/>
  <c r="G343" i="1"/>
  <c r="F343" i="1"/>
  <c r="E343" i="1"/>
  <c r="D343" i="1"/>
  <c r="C343" i="1" s="1"/>
  <c r="P342" i="1"/>
  <c r="O342" i="1"/>
  <c r="N342" i="1"/>
  <c r="L342" i="1"/>
  <c r="L341" i="1" s="1"/>
  <c r="K342" i="1"/>
  <c r="J342" i="1"/>
  <c r="I342" i="1"/>
  <c r="G342" i="1"/>
  <c r="G341" i="1" s="1"/>
  <c r="F342" i="1"/>
  <c r="E342" i="1"/>
  <c r="D342" i="1"/>
  <c r="P338" i="1"/>
  <c r="O338" i="1"/>
  <c r="N338" i="1"/>
  <c r="L338" i="1"/>
  <c r="K338" i="1"/>
  <c r="J338" i="1"/>
  <c r="I338" i="1"/>
  <c r="G338" i="1"/>
  <c r="F338" i="1"/>
  <c r="E338" i="1"/>
  <c r="D338" i="1"/>
  <c r="P337" i="1"/>
  <c r="O337" i="1"/>
  <c r="O336" i="1" s="1"/>
  <c r="N337" i="1"/>
  <c r="L337" i="1"/>
  <c r="L336" i="1" s="1"/>
  <c r="K337" i="1"/>
  <c r="J337" i="1"/>
  <c r="J336" i="1" s="1"/>
  <c r="I337" i="1"/>
  <c r="G337" i="1"/>
  <c r="G336" i="1" s="1"/>
  <c r="F337" i="1"/>
  <c r="E337" i="1"/>
  <c r="E336" i="1" s="1"/>
  <c r="D337" i="1"/>
  <c r="P335" i="1"/>
  <c r="O335" i="1"/>
  <c r="N335" i="1"/>
  <c r="M335" i="1" s="1"/>
  <c r="L335" i="1"/>
  <c r="K335" i="1"/>
  <c r="J335" i="1"/>
  <c r="I335" i="1"/>
  <c r="H335" i="1" s="1"/>
  <c r="G335" i="1"/>
  <c r="F335" i="1"/>
  <c r="E335" i="1"/>
  <c r="D335" i="1"/>
  <c r="C335" i="1" s="1"/>
  <c r="P334" i="1"/>
  <c r="O334" i="1"/>
  <c r="O333" i="1" s="1"/>
  <c r="N334" i="1"/>
  <c r="L334" i="1"/>
  <c r="L333" i="1" s="1"/>
  <c r="K334" i="1"/>
  <c r="J334" i="1"/>
  <c r="J333" i="1" s="1"/>
  <c r="I334" i="1"/>
  <c r="G334" i="1"/>
  <c r="G333" i="1" s="1"/>
  <c r="F334" i="1"/>
  <c r="E334" i="1"/>
  <c r="E333" i="1" s="1"/>
  <c r="D334" i="1"/>
  <c r="P332" i="1"/>
  <c r="O332" i="1"/>
  <c r="N332" i="1"/>
  <c r="L332" i="1"/>
  <c r="K332" i="1"/>
  <c r="J332" i="1"/>
  <c r="I332" i="1"/>
  <c r="G332" i="1"/>
  <c r="F332" i="1"/>
  <c r="E332" i="1"/>
  <c r="D332" i="1"/>
  <c r="P331" i="1"/>
  <c r="O331" i="1"/>
  <c r="O330" i="1" s="1"/>
  <c r="O329" i="1" s="1"/>
  <c r="N331" i="1"/>
  <c r="L331" i="1"/>
  <c r="L330" i="1" s="1"/>
  <c r="K331" i="1"/>
  <c r="J331" i="1"/>
  <c r="J330" i="1" s="1"/>
  <c r="J329" i="1" s="1"/>
  <c r="I331" i="1"/>
  <c r="G331" i="1"/>
  <c r="G330" i="1" s="1"/>
  <c r="F331" i="1"/>
  <c r="E331" i="1"/>
  <c r="E330" i="1" s="1"/>
  <c r="E329" i="1" s="1"/>
  <c r="D331" i="1"/>
  <c r="P328" i="1"/>
  <c r="O328" i="1"/>
  <c r="N328" i="1"/>
  <c r="M328" i="1" s="1"/>
  <c r="L328" i="1"/>
  <c r="K328" i="1"/>
  <c r="J328" i="1"/>
  <c r="I328" i="1"/>
  <c r="H328" i="1" s="1"/>
  <c r="G328" i="1"/>
  <c r="F328" i="1"/>
  <c r="E328" i="1"/>
  <c r="D328" i="1"/>
  <c r="C328" i="1" s="1"/>
  <c r="P327" i="1"/>
  <c r="O327" i="1"/>
  <c r="O326" i="1" s="1"/>
  <c r="N327" i="1"/>
  <c r="L327" i="1"/>
  <c r="L326" i="1" s="1"/>
  <c r="K327" i="1"/>
  <c r="J327" i="1"/>
  <c r="J326" i="1" s="1"/>
  <c r="I327" i="1"/>
  <c r="G327" i="1"/>
  <c r="G326" i="1" s="1"/>
  <c r="F327" i="1"/>
  <c r="E327" i="1"/>
  <c r="E326" i="1" s="1"/>
  <c r="D327" i="1"/>
  <c r="P325" i="1"/>
  <c r="O325" i="1"/>
  <c r="N325" i="1"/>
  <c r="L325" i="1"/>
  <c r="K325" i="1"/>
  <c r="J325" i="1"/>
  <c r="I325" i="1"/>
  <c r="G325" i="1"/>
  <c r="F325" i="1"/>
  <c r="E325" i="1"/>
  <c r="D325" i="1"/>
  <c r="P323" i="1"/>
  <c r="O323" i="1"/>
  <c r="O320" i="1" s="1"/>
  <c r="N323" i="1"/>
  <c r="L323" i="1"/>
  <c r="K323" i="1"/>
  <c r="J323" i="1"/>
  <c r="J320" i="1" s="1"/>
  <c r="I323" i="1"/>
  <c r="G323" i="1"/>
  <c r="F323" i="1"/>
  <c r="E323" i="1"/>
  <c r="E320" i="1" s="1"/>
  <c r="D323" i="1"/>
  <c r="P322" i="1"/>
  <c r="O322" i="1"/>
  <c r="N322" i="1"/>
  <c r="L322" i="1"/>
  <c r="K322" i="1"/>
  <c r="J322" i="1"/>
  <c r="I322" i="1"/>
  <c r="G322" i="1"/>
  <c r="F322" i="1"/>
  <c r="E322" i="1"/>
  <c r="D322" i="1"/>
  <c r="P314" i="1"/>
  <c r="O314" i="1"/>
  <c r="N314" i="1"/>
  <c r="L314" i="1"/>
  <c r="K314" i="1"/>
  <c r="J314" i="1"/>
  <c r="I314" i="1"/>
  <c r="G314" i="1"/>
  <c r="F314" i="1"/>
  <c r="E314" i="1"/>
  <c r="D314" i="1"/>
  <c r="P313" i="1"/>
  <c r="O313" i="1"/>
  <c r="N313" i="1"/>
  <c r="L313" i="1"/>
  <c r="K313" i="1"/>
  <c r="J313" i="1"/>
  <c r="I313" i="1"/>
  <c r="G313" i="1"/>
  <c r="F313" i="1"/>
  <c r="E313" i="1"/>
  <c r="D313" i="1"/>
  <c r="P311" i="1"/>
  <c r="O311" i="1"/>
  <c r="N311" i="1"/>
  <c r="L311" i="1"/>
  <c r="K311" i="1"/>
  <c r="J311" i="1"/>
  <c r="I311" i="1"/>
  <c r="G311" i="1"/>
  <c r="F311" i="1"/>
  <c r="E311" i="1"/>
  <c r="D311" i="1"/>
  <c r="P310" i="1"/>
  <c r="O310" i="1"/>
  <c r="N310" i="1"/>
  <c r="M310" i="1" s="1"/>
  <c r="L310" i="1"/>
  <c r="K310" i="1"/>
  <c r="J310" i="1"/>
  <c r="I310" i="1"/>
  <c r="H310" i="1" s="1"/>
  <c r="G310" i="1"/>
  <c r="F310" i="1"/>
  <c r="E310" i="1"/>
  <c r="D310" i="1"/>
  <c r="C310" i="1" s="1"/>
  <c r="P309" i="1"/>
  <c r="O309" i="1"/>
  <c r="N309" i="1"/>
  <c r="L309" i="1"/>
  <c r="L308" i="1" s="1"/>
  <c r="K309" i="1"/>
  <c r="J309" i="1"/>
  <c r="I309" i="1"/>
  <c r="G309" i="1"/>
  <c r="G308" i="1" s="1"/>
  <c r="F309" i="1"/>
  <c r="E309" i="1"/>
  <c r="D309" i="1"/>
  <c r="P301" i="1"/>
  <c r="O301" i="1"/>
  <c r="N301" i="1"/>
  <c r="L301" i="1"/>
  <c r="K301" i="1"/>
  <c r="J301" i="1"/>
  <c r="I301" i="1"/>
  <c r="G301" i="1"/>
  <c r="F301" i="1"/>
  <c r="E301" i="1"/>
  <c r="D301" i="1"/>
  <c r="P300" i="1"/>
  <c r="O300" i="1"/>
  <c r="O299" i="1" s="1"/>
  <c r="N300" i="1"/>
  <c r="L300" i="1"/>
  <c r="L299" i="1" s="1"/>
  <c r="K300" i="1"/>
  <c r="J300" i="1"/>
  <c r="J299" i="1" s="1"/>
  <c r="I300" i="1"/>
  <c r="G300" i="1"/>
  <c r="G299" i="1" s="1"/>
  <c r="F300" i="1"/>
  <c r="E300" i="1"/>
  <c r="E299" i="1" s="1"/>
  <c r="D300" i="1"/>
  <c r="P298" i="1"/>
  <c r="O298" i="1"/>
  <c r="N298" i="1"/>
  <c r="M298" i="1" s="1"/>
  <c r="L298" i="1"/>
  <c r="K298" i="1"/>
  <c r="J298" i="1"/>
  <c r="I298" i="1"/>
  <c r="H298" i="1" s="1"/>
  <c r="G298" i="1"/>
  <c r="F298" i="1"/>
  <c r="E298" i="1"/>
  <c r="D298" i="1"/>
  <c r="C298" i="1" s="1"/>
  <c r="P297" i="1"/>
  <c r="O297" i="1"/>
  <c r="N297" i="1"/>
  <c r="L297" i="1"/>
  <c r="K297" i="1"/>
  <c r="J297" i="1"/>
  <c r="I297" i="1"/>
  <c r="G297" i="1"/>
  <c r="F297" i="1"/>
  <c r="E297" i="1"/>
  <c r="D297" i="1"/>
  <c r="P296" i="1"/>
  <c r="O296" i="1"/>
  <c r="N296" i="1"/>
  <c r="L296" i="1"/>
  <c r="K296" i="1"/>
  <c r="J296" i="1"/>
  <c r="I296" i="1"/>
  <c r="G296" i="1"/>
  <c r="F296" i="1"/>
  <c r="E296" i="1"/>
  <c r="D296" i="1"/>
  <c r="P295" i="1"/>
  <c r="O295" i="1"/>
  <c r="O294" i="1" s="1"/>
  <c r="N295" i="1"/>
  <c r="L295" i="1"/>
  <c r="K295" i="1"/>
  <c r="J295" i="1"/>
  <c r="J294" i="1" s="1"/>
  <c r="I295" i="1"/>
  <c r="G295" i="1"/>
  <c r="F295" i="1"/>
  <c r="E295" i="1"/>
  <c r="E294" i="1" s="1"/>
  <c r="D295" i="1"/>
  <c r="P293" i="1"/>
  <c r="O293" i="1"/>
  <c r="N293" i="1"/>
  <c r="L293" i="1"/>
  <c r="K293" i="1"/>
  <c r="J293" i="1"/>
  <c r="I293" i="1"/>
  <c r="G293" i="1"/>
  <c r="F293" i="1"/>
  <c r="E293" i="1"/>
  <c r="D293" i="1"/>
  <c r="P291" i="1"/>
  <c r="O291" i="1"/>
  <c r="N291" i="1"/>
  <c r="L291" i="1"/>
  <c r="K291" i="1"/>
  <c r="J291" i="1"/>
  <c r="I291" i="1"/>
  <c r="G291" i="1"/>
  <c r="F291" i="1"/>
  <c r="E291" i="1"/>
  <c r="D291" i="1"/>
  <c r="P290" i="1"/>
  <c r="O290" i="1"/>
  <c r="N290" i="1"/>
  <c r="L290" i="1"/>
  <c r="K290" i="1"/>
  <c r="J290" i="1"/>
  <c r="I290" i="1"/>
  <c r="G290" i="1"/>
  <c r="F290" i="1"/>
  <c r="E290" i="1"/>
  <c r="D290" i="1"/>
  <c r="P289" i="1"/>
  <c r="O289" i="1"/>
  <c r="N289" i="1"/>
  <c r="L289" i="1"/>
  <c r="K289" i="1"/>
  <c r="J289" i="1"/>
  <c r="I289" i="1"/>
  <c r="G289" i="1"/>
  <c r="F289" i="1"/>
  <c r="E289" i="1"/>
  <c r="D289" i="1"/>
  <c r="P288" i="1"/>
  <c r="O288" i="1"/>
  <c r="N288" i="1"/>
  <c r="L288" i="1"/>
  <c r="K288" i="1"/>
  <c r="J288" i="1"/>
  <c r="I288" i="1"/>
  <c r="G288" i="1"/>
  <c r="F288" i="1"/>
  <c r="E288" i="1"/>
  <c r="D288" i="1"/>
  <c r="P286" i="1"/>
  <c r="O286" i="1"/>
  <c r="N286" i="1"/>
  <c r="L286" i="1"/>
  <c r="K286" i="1"/>
  <c r="J286" i="1"/>
  <c r="I286" i="1"/>
  <c r="G286" i="1"/>
  <c r="F286" i="1"/>
  <c r="E286" i="1"/>
  <c r="D286" i="1"/>
  <c r="P285" i="1"/>
  <c r="O285" i="1"/>
  <c r="N285" i="1"/>
  <c r="L285" i="1"/>
  <c r="K285" i="1"/>
  <c r="J285" i="1"/>
  <c r="I285" i="1"/>
  <c r="G285" i="1"/>
  <c r="F285" i="1"/>
  <c r="E285" i="1"/>
  <c r="D285" i="1"/>
  <c r="P284" i="1"/>
  <c r="O284" i="1"/>
  <c r="N284" i="1"/>
  <c r="L284" i="1"/>
  <c r="K284" i="1"/>
  <c r="J284" i="1"/>
  <c r="I284" i="1"/>
  <c r="G284" i="1"/>
  <c r="F284" i="1"/>
  <c r="E284" i="1"/>
  <c r="D284" i="1"/>
  <c r="P283" i="1"/>
  <c r="O283" i="1"/>
  <c r="N283" i="1"/>
  <c r="L283" i="1"/>
  <c r="K283" i="1"/>
  <c r="J283" i="1"/>
  <c r="I283" i="1"/>
  <c r="G283" i="1"/>
  <c r="F283" i="1"/>
  <c r="E283" i="1"/>
  <c r="D283" i="1"/>
  <c r="P271" i="1"/>
  <c r="O271" i="1"/>
  <c r="N271" i="1"/>
  <c r="L271" i="1"/>
  <c r="K271" i="1"/>
  <c r="J271" i="1"/>
  <c r="I271" i="1"/>
  <c r="G271" i="1"/>
  <c r="F271" i="1"/>
  <c r="E271" i="1"/>
  <c r="D271" i="1"/>
  <c r="P270" i="1"/>
  <c r="O270" i="1"/>
  <c r="N270" i="1"/>
  <c r="L270" i="1"/>
  <c r="K270" i="1"/>
  <c r="J270" i="1"/>
  <c r="I270" i="1"/>
  <c r="G270" i="1"/>
  <c r="F270" i="1"/>
  <c r="E270" i="1"/>
  <c r="D270" i="1"/>
  <c r="P269" i="1"/>
  <c r="O269" i="1"/>
  <c r="O268" i="1" s="1"/>
  <c r="N269" i="1"/>
  <c r="L269" i="1"/>
  <c r="L268" i="1" s="1"/>
  <c r="K269" i="1"/>
  <c r="J269" i="1"/>
  <c r="J268" i="1" s="1"/>
  <c r="I269" i="1"/>
  <c r="G269" i="1"/>
  <c r="G268" i="1" s="1"/>
  <c r="F269" i="1"/>
  <c r="E269" i="1"/>
  <c r="E268" i="1" s="1"/>
  <c r="D269" i="1"/>
  <c r="P263" i="1"/>
  <c r="O263" i="1"/>
  <c r="N263" i="1"/>
  <c r="M263" i="1" s="1"/>
  <c r="L263" i="1"/>
  <c r="K263" i="1"/>
  <c r="J263" i="1"/>
  <c r="I263" i="1"/>
  <c r="H263" i="1" s="1"/>
  <c r="G263" i="1"/>
  <c r="F263" i="1"/>
  <c r="E263" i="1"/>
  <c r="D263" i="1"/>
  <c r="C263" i="1" s="1"/>
  <c r="P262" i="1"/>
  <c r="O262" i="1"/>
  <c r="N262" i="1"/>
  <c r="L262" i="1"/>
  <c r="K262" i="1"/>
  <c r="J262" i="1"/>
  <c r="I262" i="1"/>
  <c r="G262" i="1"/>
  <c r="F262" i="1"/>
  <c r="E262" i="1"/>
  <c r="D262" i="1"/>
  <c r="P261" i="1"/>
  <c r="P260" i="1" s="1"/>
  <c r="O261" i="1"/>
  <c r="N261" i="1"/>
  <c r="L261" i="1"/>
  <c r="K261" i="1"/>
  <c r="K260" i="1" s="1"/>
  <c r="J261" i="1"/>
  <c r="I261" i="1"/>
  <c r="G261" i="1"/>
  <c r="F261" i="1"/>
  <c r="F260" i="1" s="1"/>
  <c r="E261" i="1"/>
  <c r="D261" i="1"/>
  <c r="P259" i="1"/>
  <c r="O259" i="1"/>
  <c r="N259" i="1"/>
  <c r="L259" i="1"/>
  <c r="K259" i="1"/>
  <c r="J259" i="1"/>
  <c r="I259" i="1"/>
  <c r="G259" i="1"/>
  <c r="F259" i="1"/>
  <c r="E259" i="1"/>
  <c r="D259" i="1"/>
  <c r="P258" i="1"/>
  <c r="P257" i="1" s="1"/>
  <c r="O258" i="1"/>
  <c r="N258" i="1"/>
  <c r="L258" i="1"/>
  <c r="K258" i="1"/>
  <c r="K257" i="1" s="1"/>
  <c r="J258" i="1"/>
  <c r="I258" i="1"/>
  <c r="G258" i="1"/>
  <c r="F258" i="1"/>
  <c r="F257" i="1" s="1"/>
  <c r="E258" i="1"/>
  <c r="D258" i="1"/>
  <c r="P255" i="1"/>
  <c r="O255" i="1"/>
  <c r="N255" i="1"/>
  <c r="L255" i="1"/>
  <c r="K255" i="1"/>
  <c r="J255" i="1"/>
  <c r="I255" i="1"/>
  <c r="G255" i="1"/>
  <c r="F255" i="1"/>
  <c r="E255" i="1"/>
  <c r="D255" i="1"/>
  <c r="P254" i="1"/>
  <c r="P253" i="1" s="1"/>
  <c r="O254" i="1"/>
  <c r="N254" i="1"/>
  <c r="L254" i="1"/>
  <c r="K254" i="1"/>
  <c r="K253" i="1" s="1"/>
  <c r="J254" i="1"/>
  <c r="I254" i="1"/>
  <c r="G254" i="1"/>
  <c r="F254" i="1"/>
  <c r="F253" i="1" s="1"/>
  <c r="E254" i="1"/>
  <c r="D254" i="1"/>
  <c r="P252" i="1"/>
  <c r="P249" i="1" s="1"/>
  <c r="O252" i="1"/>
  <c r="O249" i="1" s="1"/>
  <c r="N252" i="1"/>
  <c r="L252" i="1"/>
  <c r="K252" i="1"/>
  <c r="K249" i="1" s="1"/>
  <c r="J252" i="1"/>
  <c r="J249" i="1" s="1"/>
  <c r="I252" i="1"/>
  <c r="G252" i="1"/>
  <c r="F252" i="1"/>
  <c r="F249" i="1" s="1"/>
  <c r="E252" i="1"/>
  <c r="E249" i="1" s="1"/>
  <c r="D252" i="1"/>
  <c r="P251" i="1"/>
  <c r="O251" i="1"/>
  <c r="N251" i="1"/>
  <c r="L251" i="1"/>
  <c r="K251" i="1"/>
  <c r="J251" i="1"/>
  <c r="I251" i="1"/>
  <c r="G251" i="1"/>
  <c r="F251" i="1"/>
  <c r="E251" i="1"/>
  <c r="D251" i="1"/>
  <c r="P246" i="1"/>
  <c r="O246" i="1"/>
  <c r="N246" i="1"/>
  <c r="L246" i="1"/>
  <c r="K246" i="1"/>
  <c r="J246" i="1"/>
  <c r="I246" i="1"/>
  <c r="G246" i="1"/>
  <c r="F246" i="1"/>
  <c r="E246" i="1"/>
  <c r="D246" i="1"/>
  <c r="P245" i="1"/>
  <c r="O245" i="1"/>
  <c r="N245" i="1"/>
  <c r="L245" i="1"/>
  <c r="K245" i="1"/>
  <c r="J245" i="1"/>
  <c r="I245" i="1"/>
  <c r="G245" i="1"/>
  <c r="F245" i="1"/>
  <c r="E245" i="1"/>
  <c r="D245" i="1"/>
  <c r="P244" i="1"/>
  <c r="O244" i="1"/>
  <c r="N244" i="1"/>
  <c r="L244" i="1"/>
  <c r="K244" i="1"/>
  <c r="J244" i="1"/>
  <c r="I244" i="1"/>
  <c r="G244" i="1"/>
  <c r="F244" i="1"/>
  <c r="E244" i="1"/>
  <c r="D244" i="1"/>
  <c r="P243" i="1"/>
  <c r="O243" i="1"/>
  <c r="N243" i="1"/>
  <c r="L243" i="1"/>
  <c r="K243" i="1"/>
  <c r="J243" i="1"/>
  <c r="I243" i="1"/>
  <c r="G243" i="1"/>
  <c r="F243" i="1"/>
  <c r="E243" i="1"/>
  <c r="D243" i="1"/>
  <c r="P241" i="1"/>
  <c r="O241" i="1"/>
  <c r="N241" i="1"/>
  <c r="L241" i="1"/>
  <c r="K241" i="1"/>
  <c r="J241" i="1"/>
  <c r="I241" i="1"/>
  <c r="G241" i="1"/>
  <c r="F241" i="1"/>
  <c r="E241" i="1"/>
  <c r="D241" i="1"/>
  <c r="P240" i="1"/>
  <c r="P239" i="1" s="1"/>
  <c r="O240" i="1"/>
  <c r="N240" i="1"/>
  <c r="L240" i="1"/>
  <c r="K240" i="1"/>
  <c r="K239" i="1" s="1"/>
  <c r="J240" i="1"/>
  <c r="I240" i="1"/>
  <c r="G240" i="1"/>
  <c r="F240" i="1"/>
  <c r="F239" i="1" s="1"/>
  <c r="E240" i="1"/>
  <c r="D240" i="1"/>
  <c r="P237" i="1"/>
  <c r="O237" i="1"/>
  <c r="N237" i="1"/>
  <c r="L237" i="1"/>
  <c r="K237" i="1"/>
  <c r="J237" i="1"/>
  <c r="I237" i="1"/>
  <c r="G237" i="1"/>
  <c r="F237" i="1"/>
  <c r="E237" i="1"/>
  <c r="D237" i="1"/>
  <c r="P236" i="1"/>
  <c r="P235" i="1" s="1"/>
  <c r="O236" i="1"/>
  <c r="N236" i="1"/>
  <c r="L236" i="1"/>
  <c r="K236" i="1"/>
  <c r="K235" i="1" s="1"/>
  <c r="J236" i="1"/>
  <c r="I236" i="1"/>
  <c r="G236" i="1"/>
  <c r="F236" i="1"/>
  <c r="F235" i="1" s="1"/>
  <c r="E236" i="1"/>
  <c r="D236" i="1"/>
  <c r="P234" i="1"/>
  <c r="O234" i="1"/>
  <c r="N234" i="1"/>
  <c r="L234" i="1"/>
  <c r="K234" i="1"/>
  <c r="J234" i="1"/>
  <c r="I234" i="1"/>
  <c r="G234" i="1"/>
  <c r="F234" i="1"/>
  <c r="E234" i="1"/>
  <c r="D234" i="1"/>
  <c r="P233" i="1"/>
  <c r="P232" i="1" s="1"/>
  <c r="O233" i="1"/>
  <c r="N233" i="1"/>
  <c r="L233" i="1"/>
  <c r="K233" i="1"/>
  <c r="K232" i="1" s="1"/>
  <c r="J233" i="1"/>
  <c r="I233" i="1"/>
  <c r="G233" i="1"/>
  <c r="F233" i="1"/>
  <c r="F232" i="1" s="1"/>
  <c r="E233" i="1"/>
  <c r="D233" i="1"/>
  <c r="P230" i="1"/>
  <c r="O230" i="1"/>
  <c r="N230" i="1"/>
  <c r="L230" i="1"/>
  <c r="K230" i="1"/>
  <c r="J230" i="1"/>
  <c r="I230" i="1"/>
  <c r="G230" i="1"/>
  <c r="F230" i="1"/>
  <c r="E230" i="1"/>
  <c r="D230" i="1"/>
  <c r="P229" i="1"/>
  <c r="P228" i="1" s="1"/>
  <c r="O229" i="1"/>
  <c r="N229" i="1"/>
  <c r="L229" i="1"/>
  <c r="K229" i="1"/>
  <c r="K228" i="1" s="1"/>
  <c r="J229" i="1"/>
  <c r="I229" i="1"/>
  <c r="G229" i="1"/>
  <c r="F229" i="1"/>
  <c r="F228" i="1" s="1"/>
  <c r="E229" i="1"/>
  <c r="D229" i="1"/>
  <c r="P227" i="1"/>
  <c r="O227" i="1"/>
  <c r="N227" i="1"/>
  <c r="L227" i="1"/>
  <c r="K227" i="1"/>
  <c r="J227" i="1"/>
  <c r="I227" i="1"/>
  <c r="G227" i="1"/>
  <c r="F227" i="1"/>
  <c r="E227" i="1"/>
  <c r="D227" i="1"/>
  <c r="P226" i="1"/>
  <c r="P225" i="1" s="1"/>
  <c r="O226" i="1"/>
  <c r="N226" i="1"/>
  <c r="L226" i="1"/>
  <c r="K226" i="1"/>
  <c r="K225" i="1" s="1"/>
  <c r="J226" i="1"/>
  <c r="I226" i="1"/>
  <c r="G226" i="1"/>
  <c r="F226" i="1"/>
  <c r="F225" i="1" s="1"/>
  <c r="E226" i="1"/>
  <c r="D226" i="1"/>
  <c r="P224" i="1"/>
  <c r="O224" i="1"/>
  <c r="N224" i="1"/>
  <c r="L224" i="1"/>
  <c r="K224" i="1"/>
  <c r="J224" i="1"/>
  <c r="I224" i="1"/>
  <c r="G224" i="1"/>
  <c r="F224" i="1"/>
  <c r="E224" i="1"/>
  <c r="D224" i="1"/>
  <c r="P223" i="1"/>
  <c r="O223" i="1"/>
  <c r="N223" i="1"/>
  <c r="L223" i="1"/>
  <c r="K223" i="1"/>
  <c r="J223" i="1"/>
  <c r="I223" i="1"/>
  <c r="G223" i="1"/>
  <c r="F223" i="1"/>
  <c r="E223" i="1"/>
  <c r="D223" i="1"/>
  <c r="P218" i="1"/>
  <c r="O218" i="1"/>
  <c r="N218" i="1"/>
  <c r="L218" i="1"/>
  <c r="K218" i="1"/>
  <c r="J218" i="1"/>
  <c r="I218" i="1"/>
  <c r="G218" i="1"/>
  <c r="F218" i="1"/>
  <c r="E218" i="1"/>
  <c r="D218" i="1"/>
  <c r="P217" i="1"/>
  <c r="P216" i="1" s="1"/>
  <c r="O217" i="1"/>
  <c r="N217" i="1"/>
  <c r="L217" i="1"/>
  <c r="K217" i="1"/>
  <c r="K216" i="1" s="1"/>
  <c r="J217" i="1"/>
  <c r="I217" i="1"/>
  <c r="G217" i="1"/>
  <c r="F217" i="1"/>
  <c r="F216" i="1" s="1"/>
  <c r="E217" i="1"/>
  <c r="D217" i="1"/>
  <c r="P215" i="1"/>
  <c r="O215" i="1"/>
  <c r="N215" i="1"/>
  <c r="L215" i="1"/>
  <c r="K215" i="1"/>
  <c r="J215" i="1"/>
  <c r="I215" i="1"/>
  <c r="G215" i="1"/>
  <c r="F215" i="1"/>
  <c r="E215" i="1"/>
  <c r="D215" i="1"/>
  <c r="P214" i="1"/>
  <c r="O214" i="1"/>
  <c r="N214" i="1"/>
  <c r="M214" i="1" s="1"/>
  <c r="L214" i="1"/>
  <c r="K214" i="1"/>
  <c r="J214" i="1"/>
  <c r="I214" i="1"/>
  <c r="H214" i="1" s="1"/>
  <c r="G214" i="1"/>
  <c r="F214" i="1"/>
  <c r="E214" i="1"/>
  <c r="D214" i="1"/>
  <c r="C214" i="1" s="1"/>
  <c r="P213" i="1"/>
  <c r="O213" i="1"/>
  <c r="N213" i="1"/>
  <c r="L213" i="1"/>
  <c r="K213" i="1"/>
  <c r="J213" i="1"/>
  <c r="I213" i="1"/>
  <c r="G213" i="1"/>
  <c r="F213" i="1"/>
  <c r="E213" i="1"/>
  <c r="D213" i="1"/>
  <c r="P212" i="1"/>
  <c r="P211" i="1" s="1"/>
  <c r="O212" i="1"/>
  <c r="N212" i="1"/>
  <c r="L212" i="1"/>
  <c r="K212" i="1"/>
  <c r="K211" i="1" s="1"/>
  <c r="J212" i="1"/>
  <c r="I212" i="1"/>
  <c r="G212" i="1"/>
  <c r="F212" i="1"/>
  <c r="F211" i="1" s="1"/>
  <c r="E212" i="1"/>
  <c r="D212" i="1"/>
  <c r="P210" i="1"/>
  <c r="O210" i="1"/>
  <c r="N210" i="1"/>
  <c r="L210" i="1"/>
  <c r="K210" i="1"/>
  <c r="J210" i="1"/>
  <c r="I210" i="1"/>
  <c r="G210" i="1"/>
  <c r="F210" i="1"/>
  <c r="E210" i="1"/>
  <c r="D210" i="1"/>
  <c r="P209" i="1"/>
  <c r="O209" i="1"/>
  <c r="N209" i="1"/>
  <c r="M209" i="1" s="1"/>
  <c r="L209" i="1"/>
  <c r="K209" i="1"/>
  <c r="J209" i="1"/>
  <c r="I209" i="1"/>
  <c r="H209" i="1" s="1"/>
  <c r="G209" i="1"/>
  <c r="F209" i="1"/>
  <c r="E209" i="1"/>
  <c r="D209" i="1"/>
  <c r="C209" i="1" s="1"/>
  <c r="P208" i="1"/>
  <c r="O208" i="1"/>
  <c r="N208" i="1"/>
  <c r="L208" i="1"/>
  <c r="K208" i="1"/>
  <c r="J208" i="1"/>
  <c r="I208" i="1"/>
  <c r="G208" i="1"/>
  <c r="F208" i="1"/>
  <c r="E208" i="1"/>
  <c r="D208" i="1"/>
  <c r="P207" i="1"/>
  <c r="O207" i="1"/>
  <c r="N207" i="1"/>
  <c r="L207" i="1"/>
  <c r="K207" i="1"/>
  <c r="J207" i="1"/>
  <c r="I207" i="1"/>
  <c r="G207" i="1"/>
  <c r="F207" i="1"/>
  <c r="E207" i="1"/>
  <c r="D207" i="1"/>
  <c r="P206" i="1"/>
  <c r="O206" i="1"/>
  <c r="N206" i="1"/>
  <c r="L206" i="1"/>
  <c r="K206" i="1"/>
  <c r="J206" i="1"/>
  <c r="I206" i="1"/>
  <c r="G206" i="1"/>
  <c r="F206" i="1"/>
  <c r="E206" i="1"/>
  <c r="D206" i="1"/>
  <c r="P205" i="1"/>
  <c r="O205" i="1"/>
  <c r="N205" i="1"/>
  <c r="L205" i="1"/>
  <c r="K205" i="1"/>
  <c r="J205" i="1"/>
  <c r="I205" i="1"/>
  <c r="G205" i="1"/>
  <c r="F205" i="1"/>
  <c r="E205" i="1"/>
  <c r="D205" i="1"/>
  <c r="P199" i="1"/>
  <c r="O199" i="1"/>
  <c r="N199" i="1"/>
  <c r="L199" i="1"/>
  <c r="K199" i="1"/>
  <c r="J199" i="1"/>
  <c r="I199" i="1"/>
  <c r="G199" i="1"/>
  <c r="F199" i="1"/>
  <c r="E199" i="1"/>
  <c r="D199" i="1"/>
  <c r="P198" i="1"/>
  <c r="P197" i="1" s="1"/>
  <c r="O198" i="1"/>
  <c r="N198" i="1"/>
  <c r="L198" i="1"/>
  <c r="K198" i="1"/>
  <c r="K197" i="1" s="1"/>
  <c r="J198" i="1"/>
  <c r="I198" i="1"/>
  <c r="G198" i="1"/>
  <c r="F198" i="1"/>
  <c r="F197" i="1" s="1"/>
  <c r="E198" i="1"/>
  <c r="D198" i="1"/>
  <c r="P196" i="1"/>
  <c r="O196" i="1"/>
  <c r="N196" i="1"/>
  <c r="L196" i="1"/>
  <c r="K196" i="1"/>
  <c r="J196" i="1"/>
  <c r="I196" i="1"/>
  <c r="G196" i="1"/>
  <c r="F196" i="1"/>
  <c r="E196" i="1"/>
  <c r="D196" i="1"/>
  <c r="P194" i="1"/>
  <c r="O194" i="1"/>
  <c r="N194" i="1"/>
  <c r="M194" i="1" s="1"/>
  <c r="L194" i="1"/>
  <c r="K194" i="1"/>
  <c r="J194" i="1"/>
  <c r="I194" i="1"/>
  <c r="H194" i="1" s="1"/>
  <c r="G194" i="1"/>
  <c r="F194" i="1"/>
  <c r="E194" i="1"/>
  <c r="D194" i="1"/>
  <c r="C194" i="1" s="1"/>
  <c r="P193" i="1"/>
  <c r="O193" i="1"/>
  <c r="O192" i="1" s="1"/>
  <c r="N193" i="1"/>
  <c r="L193" i="1"/>
  <c r="L192" i="1" s="1"/>
  <c r="K193" i="1"/>
  <c r="J193" i="1"/>
  <c r="J192" i="1" s="1"/>
  <c r="I193" i="1"/>
  <c r="G193" i="1"/>
  <c r="G192" i="1" s="1"/>
  <c r="F193" i="1"/>
  <c r="E193" i="1"/>
  <c r="E192" i="1" s="1"/>
  <c r="D193" i="1"/>
  <c r="P191" i="1"/>
  <c r="O191" i="1"/>
  <c r="N191" i="1"/>
  <c r="L191" i="1"/>
  <c r="K191" i="1"/>
  <c r="J191" i="1"/>
  <c r="I191" i="1"/>
  <c r="G191" i="1"/>
  <c r="F191" i="1"/>
  <c r="E191" i="1"/>
  <c r="D191" i="1"/>
  <c r="P190" i="1"/>
  <c r="O190" i="1"/>
  <c r="N190" i="1"/>
  <c r="L190" i="1"/>
  <c r="K190" i="1"/>
  <c r="J190" i="1"/>
  <c r="I190" i="1"/>
  <c r="G190" i="1"/>
  <c r="F190" i="1"/>
  <c r="E190" i="1"/>
  <c r="D190" i="1"/>
  <c r="P189" i="1"/>
  <c r="O189" i="1"/>
  <c r="N189" i="1"/>
  <c r="M189" i="1" s="1"/>
  <c r="L189" i="1"/>
  <c r="K189" i="1"/>
  <c r="J189" i="1"/>
  <c r="I189" i="1"/>
  <c r="H189" i="1" s="1"/>
  <c r="G189" i="1"/>
  <c r="F189" i="1"/>
  <c r="E189" i="1"/>
  <c r="D189" i="1"/>
  <c r="C189" i="1" s="1"/>
  <c r="P188" i="1"/>
  <c r="O188" i="1"/>
  <c r="N188" i="1"/>
  <c r="L188" i="1"/>
  <c r="K188" i="1"/>
  <c r="J188" i="1"/>
  <c r="I188" i="1"/>
  <c r="G188" i="1"/>
  <c r="F188" i="1"/>
  <c r="E188" i="1"/>
  <c r="D188" i="1"/>
  <c r="P187" i="1"/>
  <c r="O187" i="1"/>
  <c r="N187" i="1"/>
  <c r="L187" i="1"/>
  <c r="K187" i="1"/>
  <c r="J187" i="1"/>
  <c r="I187" i="1"/>
  <c r="G187" i="1"/>
  <c r="F187" i="1"/>
  <c r="E187" i="1"/>
  <c r="D187" i="1"/>
  <c r="P186" i="1"/>
  <c r="O186" i="1"/>
  <c r="N186" i="1"/>
  <c r="L186" i="1"/>
  <c r="K186" i="1"/>
  <c r="J186" i="1"/>
  <c r="I186" i="1"/>
  <c r="G186" i="1"/>
  <c r="F186" i="1"/>
  <c r="E186" i="1"/>
  <c r="D186" i="1"/>
  <c r="P185" i="1"/>
  <c r="O185" i="1"/>
  <c r="N185" i="1"/>
  <c r="M185" i="1" s="1"/>
  <c r="L185" i="1"/>
  <c r="K185" i="1"/>
  <c r="J185" i="1"/>
  <c r="I185" i="1"/>
  <c r="H185" i="1" s="1"/>
  <c r="G185" i="1"/>
  <c r="F185" i="1"/>
  <c r="E185" i="1"/>
  <c r="D185" i="1"/>
  <c r="C185" i="1" s="1"/>
  <c r="P184" i="1"/>
  <c r="O184" i="1"/>
  <c r="N184" i="1"/>
  <c r="L184" i="1"/>
  <c r="K184" i="1"/>
  <c r="J184" i="1"/>
  <c r="I184" i="1"/>
  <c r="G184" i="1"/>
  <c r="F184" i="1"/>
  <c r="E184" i="1"/>
  <c r="D184" i="1"/>
  <c r="P183" i="1"/>
  <c r="P182" i="1" s="1"/>
  <c r="O183" i="1"/>
  <c r="N183" i="1"/>
  <c r="L183" i="1"/>
  <c r="K183" i="1"/>
  <c r="K182" i="1" s="1"/>
  <c r="J183" i="1"/>
  <c r="I183" i="1"/>
  <c r="G183" i="1"/>
  <c r="F183" i="1"/>
  <c r="F182" i="1" s="1"/>
  <c r="E183" i="1"/>
  <c r="D183" i="1"/>
  <c r="P181" i="1"/>
  <c r="O181" i="1"/>
  <c r="N181" i="1"/>
  <c r="L181" i="1"/>
  <c r="K181" i="1"/>
  <c r="J181" i="1"/>
  <c r="I181" i="1"/>
  <c r="G181" i="1"/>
  <c r="F181" i="1"/>
  <c r="E181" i="1"/>
  <c r="D181" i="1"/>
  <c r="P180" i="1"/>
  <c r="O180" i="1"/>
  <c r="N180" i="1"/>
  <c r="M180" i="1" s="1"/>
  <c r="L180" i="1"/>
  <c r="K180" i="1"/>
  <c r="J180" i="1"/>
  <c r="I180" i="1"/>
  <c r="H180" i="1" s="1"/>
  <c r="G180" i="1"/>
  <c r="F180" i="1"/>
  <c r="E180" i="1"/>
  <c r="D180" i="1"/>
  <c r="C180" i="1" s="1"/>
  <c r="P179" i="1"/>
  <c r="O179" i="1"/>
  <c r="N179" i="1"/>
  <c r="L179" i="1"/>
  <c r="K179" i="1"/>
  <c r="J179" i="1"/>
  <c r="I179" i="1"/>
  <c r="G179" i="1"/>
  <c r="F179" i="1"/>
  <c r="E179" i="1"/>
  <c r="D179" i="1"/>
  <c r="P178" i="1"/>
  <c r="P177" i="1" s="1"/>
  <c r="P176" i="1" s="1"/>
  <c r="O178" i="1"/>
  <c r="N178" i="1"/>
  <c r="L178" i="1"/>
  <c r="K178" i="1"/>
  <c r="K177" i="1" s="1"/>
  <c r="K176" i="1" s="1"/>
  <c r="J178" i="1"/>
  <c r="I178" i="1"/>
  <c r="G178" i="1"/>
  <c r="F178" i="1"/>
  <c r="F177" i="1" s="1"/>
  <c r="F176" i="1" s="1"/>
  <c r="E178" i="1"/>
  <c r="D178" i="1"/>
  <c r="P175" i="1"/>
  <c r="O175" i="1"/>
  <c r="N175" i="1"/>
  <c r="L175" i="1"/>
  <c r="K175" i="1"/>
  <c r="J175" i="1"/>
  <c r="I175" i="1"/>
  <c r="G175" i="1"/>
  <c r="F175" i="1"/>
  <c r="E175" i="1"/>
  <c r="D175" i="1"/>
  <c r="P174" i="1"/>
  <c r="O174" i="1"/>
  <c r="N174" i="1"/>
  <c r="M174" i="1" s="1"/>
  <c r="L174" i="1"/>
  <c r="K174" i="1"/>
  <c r="J174" i="1"/>
  <c r="I174" i="1"/>
  <c r="H174" i="1" s="1"/>
  <c r="G174" i="1"/>
  <c r="F174" i="1"/>
  <c r="E174" i="1"/>
  <c r="D174" i="1"/>
  <c r="C174" i="1" s="1"/>
  <c r="P173" i="1"/>
  <c r="O173" i="1"/>
  <c r="N173" i="1"/>
  <c r="L173" i="1"/>
  <c r="K173" i="1"/>
  <c r="J173" i="1"/>
  <c r="I173" i="1"/>
  <c r="G173" i="1"/>
  <c r="F173" i="1"/>
  <c r="E173" i="1"/>
  <c r="D173" i="1"/>
  <c r="P172" i="1"/>
  <c r="O172" i="1"/>
  <c r="N172" i="1"/>
  <c r="L172" i="1"/>
  <c r="K172" i="1"/>
  <c r="J172" i="1"/>
  <c r="I172" i="1"/>
  <c r="G172" i="1"/>
  <c r="F172" i="1"/>
  <c r="E172" i="1"/>
  <c r="D172" i="1"/>
  <c r="P171" i="1"/>
  <c r="O171" i="1"/>
  <c r="O170" i="1" s="1"/>
  <c r="N171" i="1"/>
  <c r="L171" i="1"/>
  <c r="K171" i="1"/>
  <c r="J171" i="1"/>
  <c r="J170" i="1" s="1"/>
  <c r="I171" i="1"/>
  <c r="G171" i="1"/>
  <c r="F171" i="1"/>
  <c r="E171" i="1"/>
  <c r="E170" i="1" s="1"/>
  <c r="D171" i="1"/>
  <c r="P169" i="1"/>
  <c r="O169" i="1"/>
  <c r="N169" i="1"/>
  <c r="M169" i="1" s="1"/>
  <c r="L169" i="1"/>
  <c r="K169" i="1"/>
  <c r="J169" i="1"/>
  <c r="I169" i="1"/>
  <c r="H169" i="1" s="1"/>
  <c r="G169" i="1"/>
  <c r="F169" i="1"/>
  <c r="E169" i="1"/>
  <c r="D169" i="1"/>
  <c r="C169" i="1" s="1"/>
  <c r="P168" i="1"/>
  <c r="O168" i="1"/>
  <c r="N168" i="1"/>
  <c r="L168" i="1"/>
  <c r="K168" i="1"/>
  <c r="J168" i="1"/>
  <c r="I168" i="1"/>
  <c r="G168" i="1"/>
  <c r="F168" i="1"/>
  <c r="E168" i="1"/>
  <c r="D168" i="1"/>
  <c r="P167" i="1"/>
  <c r="O167" i="1"/>
  <c r="N167" i="1"/>
  <c r="L167" i="1"/>
  <c r="K167" i="1"/>
  <c r="J167" i="1"/>
  <c r="I167" i="1"/>
  <c r="G167" i="1"/>
  <c r="F167" i="1"/>
  <c r="E167" i="1"/>
  <c r="D167" i="1"/>
  <c r="P166" i="1"/>
  <c r="O166" i="1"/>
  <c r="O165" i="1" s="1"/>
  <c r="O164" i="1" s="1"/>
  <c r="N166" i="1"/>
  <c r="L166" i="1"/>
  <c r="K166" i="1"/>
  <c r="J166" i="1"/>
  <c r="J165" i="1" s="1"/>
  <c r="J164" i="1" s="1"/>
  <c r="I166" i="1"/>
  <c r="G166" i="1"/>
  <c r="F166" i="1"/>
  <c r="E166" i="1"/>
  <c r="E165" i="1" s="1"/>
  <c r="E164" i="1" s="1"/>
  <c r="D166" i="1"/>
  <c r="P163" i="1"/>
  <c r="O163" i="1"/>
  <c r="N163" i="1"/>
  <c r="M163" i="1" s="1"/>
  <c r="L163" i="1"/>
  <c r="K163" i="1"/>
  <c r="J163" i="1"/>
  <c r="I163" i="1"/>
  <c r="H163" i="1" s="1"/>
  <c r="G163" i="1"/>
  <c r="F163" i="1"/>
  <c r="E163" i="1"/>
  <c r="D163" i="1"/>
  <c r="C163" i="1" s="1"/>
  <c r="P162" i="1"/>
  <c r="O162" i="1"/>
  <c r="O161" i="1" s="1"/>
  <c r="N162" i="1"/>
  <c r="L162" i="1"/>
  <c r="L161" i="1" s="1"/>
  <c r="K162" i="1"/>
  <c r="J162" i="1"/>
  <c r="J161" i="1" s="1"/>
  <c r="I162" i="1"/>
  <c r="G162" i="1"/>
  <c r="G161" i="1" s="1"/>
  <c r="F162" i="1"/>
  <c r="E162" i="1"/>
  <c r="E161" i="1" s="1"/>
  <c r="D162" i="1"/>
  <c r="P160" i="1"/>
  <c r="O160" i="1"/>
  <c r="N160" i="1"/>
  <c r="L160" i="1"/>
  <c r="K160" i="1"/>
  <c r="J160" i="1"/>
  <c r="I160" i="1"/>
  <c r="G160" i="1"/>
  <c r="F160" i="1"/>
  <c r="E160" i="1"/>
  <c r="D160" i="1"/>
  <c r="P159" i="1"/>
  <c r="O159" i="1"/>
  <c r="O158" i="1" s="1"/>
  <c r="N159" i="1"/>
  <c r="L159" i="1"/>
  <c r="L158" i="1" s="1"/>
  <c r="K159" i="1"/>
  <c r="J159" i="1"/>
  <c r="J158" i="1" s="1"/>
  <c r="I159" i="1"/>
  <c r="G159" i="1"/>
  <c r="G158" i="1" s="1"/>
  <c r="F159" i="1"/>
  <c r="E159" i="1"/>
  <c r="E158" i="1" s="1"/>
  <c r="D159" i="1"/>
  <c r="P157" i="1"/>
  <c r="O157" i="1"/>
  <c r="N157" i="1"/>
  <c r="M157" i="1" s="1"/>
  <c r="L157" i="1"/>
  <c r="K157" i="1"/>
  <c r="J157" i="1"/>
  <c r="I157" i="1"/>
  <c r="H157" i="1" s="1"/>
  <c r="G157" i="1"/>
  <c r="F157" i="1"/>
  <c r="E157" i="1"/>
  <c r="D157" i="1"/>
  <c r="C157" i="1" s="1"/>
  <c r="P155" i="1"/>
  <c r="O155" i="1"/>
  <c r="O154" i="1" s="1"/>
  <c r="N155" i="1"/>
  <c r="L155" i="1"/>
  <c r="L154" i="1" s="1"/>
  <c r="L153" i="1" s="1"/>
  <c r="K155" i="1"/>
  <c r="J155" i="1"/>
  <c r="J154" i="1" s="1"/>
  <c r="I155" i="1"/>
  <c r="G155" i="1"/>
  <c r="G154" i="1" s="1"/>
  <c r="G153" i="1" s="1"/>
  <c r="F155" i="1"/>
  <c r="E155" i="1"/>
  <c r="E154" i="1" s="1"/>
  <c r="D155" i="1"/>
  <c r="P152" i="1"/>
  <c r="O152" i="1"/>
  <c r="N152" i="1"/>
  <c r="L152" i="1"/>
  <c r="K152" i="1"/>
  <c r="J152" i="1"/>
  <c r="I152" i="1"/>
  <c r="G152" i="1"/>
  <c r="F152" i="1"/>
  <c r="E152" i="1"/>
  <c r="D152" i="1"/>
  <c r="P151" i="1"/>
  <c r="O151" i="1"/>
  <c r="O150" i="1" s="1"/>
  <c r="N151" i="1"/>
  <c r="L151" i="1"/>
  <c r="L150" i="1" s="1"/>
  <c r="K151" i="1"/>
  <c r="J151" i="1"/>
  <c r="J150" i="1" s="1"/>
  <c r="I151" i="1"/>
  <c r="G151" i="1"/>
  <c r="G150" i="1" s="1"/>
  <c r="F151" i="1"/>
  <c r="E151" i="1"/>
  <c r="E150" i="1" s="1"/>
  <c r="D151" i="1"/>
  <c r="P149" i="1"/>
  <c r="O149" i="1"/>
  <c r="N149" i="1"/>
  <c r="M149" i="1" s="1"/>
  <c r="L149" i="1"/>
  <c r="K149" i="1"/>
  <c r="J149" i="1"/>
  <c r="I149" i="1"/>
  <c r="H149" i="1" s="1"/>
  <c r="G149" i="1"/>
  <c r="F149" i="1"/>
  <c r="E149" i="1"/>
  <c r="D149" i="1"/>
  <c r="C149" i="1" s="1"/>
  <c r="P148" i="1"/>
  <c r="O148" i="1"/>
  <c r="O147" i="1" s="1"/>
  <c r="N148" i="1"/>
  <c r="L148" i="1"/>
  <c r="L147" i="1" s="1"/>
  <c r="K148" i="1"/>
  <c r="J148" i="1"/>
  <c r="J147" i="1" s="1"/>
  <c r="I148" i="1"/>
  <c r="G148" i="1"/>
  <c r="G147" i="1" s="1"/>
  <c r="F148" i="1"/>
  <c r="E148" i="1"/>
  <c r="E147" i="1" s="1"/>
  <c r="D148" i="1"/>
  <c r="P146" i="1"/>
  <c r="P143" i="1" s="1"/>
  <c r="O146" i="1"/>
  <c r="O143" i="1" s="1"/>
  <c r="N146" i="1"/>
  <c r="L146" i="1"/>
  <c r="L143" i="1" s="1"/>
  <c r="K146" i="1"/>
  <c r="K143" i="1" s="1"/>
  <c r="J146" i="1"/>
  <c r="J143" i="1" s="1"/>
  <c r="I146" i="1"/>
  <c r="G146" i="1"/>
  <c r="G143" i="1" s="1"/>
  <c r="F146" i="1"/>
  <c r="F143" i="1" s="1"/>
  <c r="E146" i="1"/>
  <c r="E143" i="1" s="1"/>
  <c r="D146" i="1"/>
  <c r="P145" i="1"/>
  <c r="O145" i="1"/>
  <c r="N145" i="1"/>
  <c r="L145" i="1"/>
  <c r="K145" i="1"/>
  <c r="J145" i="1"/>
  <c r="I145" i="1"/>
  <c r="G145" i="1"/>
  <c r="F145" i="1"/>
  <c r="E145" i="1"/>
  <c r="D145" i="1"/>
  <c r="P140" i="1"/>
  <c r="O140" i="1"/>
  <c r="N140" i="1"/>
  <c r="M140" i="1" s="1"/>
  <c r="L140" i="1"/>
  <c r="K140" i="1"/>
  <c r="J140" i="1"/>
  <c r="I140" i="1"/>
  <c r="H140" i="1" s="1"/>
  <c r="G140" i="1"/>
  <c r="F140" i="1"/>
  <c r="E140" i="1"/>
  <c r="D140" i="1"/>
  <c r="C140" i="1" s="1"/>
  <c r="P139" i="1"/>
  <c r="O139" i="1"/>
  <c r="N139" i="1"/>
  <c r="L139" i="1"/>
  <c r="K139" i="1"/>
  <c r="J139" i="1"/>
  <c r="I139" i="1"/>
  <c r="G139" i="1"/>
  <c r="F139" i="1"/>
  <c r="E139" i="1"/>
  <c r="D139" i="1"/>
  <c r="P138" i="1"/>
  <c r="P137" i="1" s="1"/>
  <c r="P134" i="1" s="1"/>
  <c r="O138" i="1"/>
  <c r="N138" i="1"/>
  <c r="L138" i="1"/>
  <c r="K138" i="1"/>
  <c r="K137" i="1" s="1"/>
  <c r="K134" i="1" s="1"/>
  <c r="J138" i="1"/>
  <c r="I138" i="1"/>
  <c r="G138" i="1"/>
  <c r="F138" i="1"/>
  <c r="F137" i="1" s="1"/>
  <c r="F134" i="1" s="1"/>
  <c r="E138" i="1"/>
  <c r="D138" i="1"/>
  <c r="P136" i="1"/>
  <c r="O136" i="1"/>
  <c r="N136" i="1"/>
  <c r="L136" i="1"/>
  <c r="K136" i="1"/>
  <c r="J136" i="1"/>
  <c r="I136" i="1"/>
  <c r="G136" i="1"/>
  <c r="F136" i="1"/>
  <c r="E136" i="1"/>
  <c r="D136" i="1"/>
  <c r="P131" i="1"/>
  <c r="O131" i="1"/>
  <c r="N131" i="1"/>
  <c r="M131" i="1" s="1"/>
  <c r="L131" i="1"/>
  <c r="K131" i="1"/>
  <c r="J131" i="1"/>
  <c r="I131" i="1"/>
  <c r="H131" i="1" s="1"/>
  <c r="G131" i="1"/>
  <c r="F131" i="1"/>
  <c r="E131" i="1"/>
  <c r="D131" i="1"/>
  <c r="C131" i="1" s="1"/>
  <c r="P130" i="1"/>
  <c r="O130" i="1"/>
  <c r="O129" i="1" s="1"/>
  <c r="N130" i="1"/>
  <c r="L130" i="1"/>
  <c r="L129" i="1" s="1"/>
  <c r="K130" i="1"/>
  <c r="J130" i="1"/>
  <c r="J129" i="1" s="1"/>
  <c r="I130" i="1"/>
  <c r="G130" i="1"/>
  <c r="G129" i="1" s="1"/>
  <c r="F130" i="1"/>
  <c r="E130" i="1"/>
  <c r="E129" i="1" s="1"/>
  <c r="D130" i="1"/>
  <c r="P128" i="1"/>
  <c r="O128" i="1"/>
  <c r="N128" i="1"/>
  <c r="L128" i="1"/>
  <c r="K128" i="1"/>
  <c r="J128" i="1"/>
  <c r="I128" i="1"/>
  <c r="G128" i="1"/>
  <c r="F128" i="1"/>
  <c r="E128" i="1"/>
  <c r="D128" i="1"/>
  <c r="P127" i="1"/>
  <c r="O127" i="1"/>
  <c r="O126" i="1" s="1"/>
  <c r="O125" i="1" s="1"/>
  <c r="N127" i="1"/>
  <c r="L127" i="1"/>
  <c r="L126" i="1" s="1"/>
  <c r="K127" i="1"/>
  <c r="J127" i="1"/>
  <c r="J126" i="1" s="1"/>
  <c r="J125" i="1" s="1"/>
  <c r="I127" i="1"/>
  <c r="G127" i="1"/>
  <c r="G126" i="1" s="1"/>
  <c r="F127" i="1"/>
  <c r="E127" i="1"/>
  <c r="E126" i="1" s="1"/>
  <c r="E125" i="1" s="1"/>
  <c r="D127" i="1"/>
  <c r="P124" i="1"/>
  <c r="O124" i="1"/>
  <c r="N124" i="1"/>
  <c r="M124" i="1" s="1"/>
  <c r="L124" i="1"/>
  <c r="K124" i="1"/>
  <c r="J124" i="1"/>
  <c r="I124" i="1"/>
  <c r="H124" i="1" s="1"/>
  <c r="G124" i="1"/>
  <c r="F124" i="1"/>
  <c r="E124" i="1"/>
  <c r="D124" i="1"/>
  <c r="C124" i="1" s="1"/>
  <c r="P123" i="1"/>
  <c r="O123" i="1"/>
  <c r="O122" i="1" s="1"/>
  <c r="N123" i="1"/>
  <c r="L123" i="1"/>
  <c r="L122" i="1" s="1"/>
  <c r="K123" i="1"/>
  <c r="J123" i="1"/>
  <c r="J122" i="1" s="1"/>
  <c r="I123" i="1"/>
  <c r="G123" i="1"/>
  <c r="G122" i="1" s="1"/>
  <c r="F123" i="1"/>
  <c r="E123" i="1"/>
  <c r="E122" i="1" s="1"/>
  <c r="D123" i="1"/>
  <c r="P121" i="1"/>
  <c r="O121" i="1"/>
  <c r="N121" i="1"/>
  <c r="L121" i="1"/>
  <c r="K121" i="1"/>
  <c r="J121" i="1"/>
  <c r="I121" i="1"/>
  <c r="G121" i="1"/>
  <c r="F121" i="1"/>
  <c r="E121" i="1"/>
  <c r="D121" i="1"/>
  <c r="P120" i="1"/>
  <c r="O120" i="1"/>
  <c r="O119" i="1" s="1"/>
  <c r="O114" i="1" s="1"/>
  <c r="N120" i="1"/>
  <c r="L120" i="1"/>
  <c r="L119" i="1" s="1"/>
  <c r="K120" i="1"/>
  <c r="J120" i="1"/>
  <c r="J119" i="1" s="1"/>
  <c r="J114" i="1" s="1"/>
  <c r="I120" i="1"/>
  <c r="G120" i="1"/>
  <c r="G119" i="1" s="1"/>
  <c r="F120" i="1"/>
  <c r="E120" i="1"/>
  <c r="E119" i="1" s="1"/>
  <c r="E114" i="1" s="1"/>
  <c r="D120" i="1"/>
  <c r="P118" i="1"/>
  <c r="O118" i="1"/>
  <c r="N118" i="1"/>
  <c r="M118" i="1" s="1"/>
  <c r="L118" i="1"/>
  <c r="K118" i="1"/>
  <c r="J118" i="1"/>
  <c r="I118" i="1"/>
  <c r="H118" i="1" s="1"/>
  <c r="G118" i="1"/>
  <c r="F118" i="1"/>
  <c r="E118" i="1"/>
  <c r="D118" i="1"/>
  <c r="C118" i="1" s="1"/>
  <c r="P117" i="1"/>
  <c r="O117" i="1"/>
  <c r="O116" i="1" s="1"/>
  <c r="N117" i="1"/>
  <c r="L117" i="1"/>
  <c r="L116" i="1" s="1"/>
  <c r="K117" i="1"/>
  <c r="J117" i="1"/>
  <c r="J116" i="1" s="1"/>
  <c r="I117" i="1"/>
  <c r="G117" i="1"/>
  <c r="G116" i="1" s="1"/>
  <c r="F117" i="1"/>
  <c r="E117" i="1"/>
  <c r="E116" i="1" s="1"/>
  <c r="D117" i="1"/>
  <c r="P111" i="1"/>
  <c r="O111" i="1"/>
  <c r="N111" i="1"/>
  <c r="L111" i="1"/>
  <c r="K111" i="1"/>
  <c r="J111" i="1"/>
  <c r="I111" i="1"/>
  <c r="G111" i="1"/>
  <c r="F111" i="1"/>
  <c r="E111" i="1"/>
  <c r="D111" i="1"/>
  <c r="P110" i="1"/>
  <c r="O110" i="1"/>
  <c r="N110" i="1"/>
  <c r="L110" i="1"/>
  <c r="K110" i="1"/>
  <c r="J110" i="1"/>
  <c r="I110" i="1"/>
  <c r="G110" i="1"/>
  <c r="F110" i="1"/>
  <c r="E110" i="1"/>
  <c r="D110" i="1"/>
  <c r="P109" i="1"/>
  <c r="O109" i="1"/>
  <c r="N109" i="1"/>
  <c r="M109" i="1" s="1"/>
  <c r="L109" i="1"/>
  <c r="K109" i="1"/>
  <c r="J109" i="1"/>
  <c r="I109" i="1"/>
  <c r="H109" i="1" s="1"/>
  <c r="G109" i="1"/>
  <c r="F109" i="1"/>
  <c r="E109" i="1"/>
  <c r="D109" i="1"/>
  <c r="C109" i="1" s="1"/>
  <c r="P108" i="1"/>
  <c r="O108" i="1"/>
  <c r="N108" i="1"/>
  <c r="L108" i="1"/>
  <c r="L107" i="1" s="1"/>
  <c r="K108" i="1"/>
  <c r="J108" i="1"/>
  <c r="I108" i="1"/>
  <c r="G108" i="1"/>
  <c r="G107" i="1" s="1"/>
  <c r="F108" i="1"/>
  <c r="E108" i="1"/>
  <c r="D108" i="1"/>
  <c r="P105" i="1"/>
  <c r="O105" i="1"/>
  <c r="N105" i="1"/>
  <c r="L105" i="1"/>
  <c r="K105" i="1"/>
  <c r="J105" i="1"/>
  <c r="I105" i="1"/>
  <c r="G105" i="1"/>
  <c r="F105" i="1"/>
  <c r="E105" i="1"/>
  <c r="D105" i="1"/>
  <c r="P104" i="1"/>
  <c r="O104" i="1"/>
  <c r="N104" i="1"/>
  <c r="L104" i="1"/>
  <c r="K104" i="1"/>
  <c r="J104" i="1"/>
  <c r="I104" i="1"/>
  <c r="G104" i="1"/>
  <c r="F104" i="1"/>
  <c r="E104" i="1"/>
  <c r="D104" i="1"/>
  <c r="P103" i="1"/>
  <c r="O103" i="1"/>
  <c r="N103" i="1"/>
  <c r="L103" i="1"/>
  <c r="K103" i="1"/>
  <c r="J103" i="1"/>
  <c r="I103" i="1"/>
  <c r="G103" i="1"/>
  <c r="F103" i="1"/>
  <c r="E103" i="1"/>
  <c r="D103" i="1"/>
  <c r="P101" i="1"/>
  <c r="O101" i="1"/>
  <c r="N101" i="1"/>
  <c r="L101" i="1"/>
  <c r="K101" i="1"/>
  <c r="J101" i="1"/>
  <c r="I101" i="1"/>
  <c r="G101" i="1"/>
  <c r="F101" i="1"/>
  <c r="E101" i="1"/>
  <c r="D101" i="1"/>
  <c r="P99" i="1"/>
  <c r="O99" i="1"/>
  <c r="N99" i="1"/>
  <c r="L99" i="1"/>
  <c r="K99" i="1"/>
  <c r="J99" i="1"/>
  <c r="I99" i="1"/>
  <c r="G99" i="1"/>
  <c r="F99" i="1"/>
  <c r="E99" i="1"/>
  <c r="D99" i="1"/>
  <c r="P98" i="1"/>
  <c r="O98" i="1"/>
  <c r="N98" i="1"/>
  <c r="L98" i="1"/>
  <c r="K98" i="1"/>
  <c r="J98" i="1"/>
  <c r="I98" i="1"/>
  <c r="G98" i="1"/>
  <c r="F98" i="1"/>
  <c r="E98" i="1"/>
  <c r="D98" i="1"/>
  <c r="P77" i="1"/>
  <c r="O77" i="1"/>
  <c r="N77" i="1"/>
  <c r="M77" i="1" s="1"/>
  <c r="L77" i="1"/>
  <c r="K77" i="1"/>
  <c r="J77" i="1"/>
  <c r="I77" i="1"/>
  <c r="H77" i="1" s="1"/>
  <c r="G77" i="1"/>
  <c r="F77" i="1"/>
  <c r="E77" i="1"/>
  <c r="D77" i="1"/>
  <c r="C77" i="1" s="1"/>
  <c r="P76" i="1"/>
  <c r="O76" i="1"/>
  <c r="O75" i="1" s="1"/>
  <c r="N76" i="1"/>
  <c r="L76" i="1"/>
  <c r="L75" i="1" s="1"/>
  <c r="K76" i="1"/>
  <c r="J76" i="1"/>
  <c r="J75" i="1" s="1"/>
  <c r="I76" i="1"/>
  <c r="G76" i="1"/>
  <c r="G75" i="1" s="1"/>
  <c r="F76" i="1"/>
  <c r="E76" i="1"/>
  <c r="E75" i="1" s="1"/>
  <c r="D76" i="1"/>
  <c r="P74" i="1"/>
  <c r="O74" i="1"/>
  <c r="N74" i="1"/>
  <c r="L74" i="1"/>
  <c r="K74" i="1"/>
  <c r="J74" i="1"/>
  <c r="I74" i="1"/>
  <c r="G74" i="1"/>
  <c r="F74" i="1"/>
  <c r="E74" i="1"/>
  <c r="D74" i="1"/>
  <c r="P73" i="1"/>
  <c r="O73" i="1"/>
  <c r="N73" i="1"/>
  <c r="L73" i="1"/>
  <c r="K73" i="1"/>
  <c r="J73" i="1"/>
  <c r="I73" i="1"/>
  <c r="G73" i="1"/>
  <c r="F73" i="1"/>
  <c r="E73" i="1"/>
  <c r="D73" i="1"/>
  <c r="P72" i="1"/>
  <c r="O72" i="1"/>
  <c r="N72" i="1"/>
  <c r="M72" i="1" s="1"/>
  <c r="L72" i="1"/>
  <c r="K72" i="1"/>
  <c r="J72" i="1"/>
  <c r="I72" i="1"/>
  <c r="H72" i="1" s="1"/>
  <c r="G72" i="1"/>
  <c r="F72" i="1"/>
  <c r="E72" i="1"/>
  <c r="D72" i="1"/>
  <c r="C72" i="1" s="1"/>
  <c r="P71" i="1"/>
  <c r="O71" i="1"/>
  <c r="N71" i="1"/>
  <c r="L71" i="1"/>
  <c r="L70" i="1" s="1"/>
  <c r="L69" i="1" s="1"/>
  <c r="L68" i="1" s="1"/>
  <c r="K71" i="1"/>
  <c r="J71" i="1"/>
  <c r="I71" i="1"/>
  <c r="G71" i="1"/>
  <c r="G70" i="1" s="1"/>
  <c r="G69" i="1" s="1"/>
  <c r="G68" i="1" s="1"/>
  <c r="F71" i="1"/>
  <c r="E71" i="1"/>
  <c r="D71" i="1"/>
  <c r="P67" i="1"/>
  <c r="O67" i="1"/>
  <c r="N67" i="1"/>
  <c r="L67" i="1"/>
  <c r="K67" i="1"/>
  <c r="J67" i="1"/>
  <c r="I67" i="1"/>
  <c r="G67" i="1"/>
  <c r="F67" i="1"/>
  <c r="E67" i="1"/>
  <c r="D67" i="1"/>
  <c r="P66" i="1"/>
  <c r="O66" i="1"/>
  <c r="O65" i="1" s="1"/>
  <c r="N66" i="1"/>
  <c r="L66" i="1"/>
  <c r="L65" i="1" s="1"/>
  <c r="K66" i="1"/>
  <c r="J66" i="1"/>
  <c r="J65" i="1" s="1"/>
  <c r="I66" i="1"/>
  <c r="G66" i="1"/>
  <c r="G65" i="1" s="1"/>
  <c r="F66" i="1"/>
  <c r="E66" i="1"/>
  <c r="E65" i="1" s="1"/>
  <c r="D66" i="1"/>
  <c r="P64" i="1"/>
  <c r="O64" i="1"/>
  <c r="N64" i="1"/>
  <c r="M64" i="1" s="1"/>
  <c r="L64" i="1"/>
  <c r="K64" i="1"/>
  <c r="J64" i="1"/>
  <c r="I64" i="1"/>
  <c r="H64" i="1" s="1"/>
  <c r="G64" i="1"/>
  <c r="F64" i="1"/>
  <c r="E64" i="1"/>
  <c r="D64" i="1"/>
  <c r="C64" i="1" s="1"/>
  <c r="P63" i="1"/>
  <c r="O63" i="1"/>
  <c r="O62" i="1" s="1"/>
  <c r="N63" i="1"/>
  <c r="L63" i="1"/>
  <c r="L62" i="1" s="1"/>
  <c r="K63" i="1"/>
  <c r="J63" i="1"/>
  <c r="J62" i="1" s="1"/>
  <c r="I63" i="1"/>
  <c r="G63" i="1"/>
  <c r="G62" i="1" s="1"/>
  <c r="F63" i="1"/>
  <c r="E63" i="1"/>
  <c r="E62" i="1" s="1"/>
  <c r="D63" i="1"/>
  <c r="P61" i="1"/>
  <c r="O61" i="1"/>
  <c r="N61" i="1"/>
  <c r="L61" i="1"/>
  <c r="K61" i="1"/>
  <c r="J61" i="1"/>
  <c r="I61" i="1"/>
  <c r="G61" i="1"/>
  <c r="F61" i="1"/>
  <c r="E61" i="1"/>
  <c r="D61" i="1"/>
  <c r="P60" i="1"/>
  <c r="O60" i="1"/>
  <c r="O59" i="1" s="1"/>
  <c r="N60" i="1"/>
  <c r="L60" i="1"/>
  <c r="L59" i="1" s="1"/>
  <c r="K60" i="1"/>
  <c r="J60" i="1"/>
  <c r="J59" i="1" s="1"/>
  <c r="I60" i="1"/>
  <c r="G60" i="1"/>
  <c r="G59" i="1" s="1"/>
  <c r="F60" i="1"/>
  <c r="E60" i="1"/>
  <c r="E59" i="1" s="1"/>
  <c r="D60" i="1"/>
  <c r="P58" i="1"/>
  <c r="O58" i="1"/>
  <c r="N58" i="1"/>
  <c r="M58" i="1" s="1"/>
  <c r="L58" i="1"/>
  <c r="K58" i="1"/>
  <c r="J58" i="1"/>
  <c r="I58" i="1"/>
  <c r="H58" i="1" s="1"/>
  <c r="G58" i="1"/>
  <c r="F58" i="1"/>
  <c r="E58" i="1"/>
  <c r="D58" i="1"/>
  <c r="C58" i="1" s="1"/>
  <c r="P57" i="1"/>
  <c r="O57" i="1"/>
  <c r="N57" i="1"/>
  <c r="L57" i="1"/>
  <c r="K57" i="1"/>
  <c r="J57" i="1"/>
  <c r="I57" i="1"/>
  <c r="G57" i="1"/>
  <c r="F57" i="1"/>
  <c r="E57" i="1"/>
  <c r="D57" i="1"/>
  <c r="P56" i="1"/>
  <c r="O56" i="1"/>
  <c r="N56" i="1"/>
  <c r="L56" i="1"/>
  <c r="K56" i="1"/>
  <c r="J56" i="1"/>
  <c r="I56" i="1"/>
  <c r="G56" i="1"/>
  <c r="F56" i="1"/>
  <c r="E56" i="1"/>
  <c r="D56" i="1"/>
  <c r="P55" i="1"/>
  <c r="O55" i="1"/>
  <c r="N55" i="1"/>
  <c r="L55" i="1"/>
  <c r="K55" i="1"/>
  <c r="J55" i="1"/>
  <c r="I55" i="1"/>
  <c r="G55" i="1"/>
  <c r="F55" i="1"/>
  <c r="E55" i="1"/>
  <c r="D55" i="1"/>
  <c r="P54" i="1"/>
  <c r="O54" i="1"/>
  <c r="N54" i="1"/>
  <c r="M54" i="1" s="1"/>
  <c r="L54" i="1"/>
  <c r="K54" i="1"/>
  <c r="J54" i="1"/>
  <c r="I54" i="1"/>
  <c r="H54" i="1" s="1"/>
  <c r="G54" i="1"/>
  <c r="F54" i="1"/>
  <c r="E54" i="1"/>
  <c r="D54" i="1"/>
  <c r="C54" i="1" s="1"/>
  <c r="P53" i="1"/>
  <c r="O53" i="1"/>
  <c r="N53" i="1"/>
  <c r="L53" i="1"/>
  <c r="K53" i="1"/>
  <c r="J53" i="1"/>
  <c r="I53" i="1"/>
  <c r="G53" i="1"/>
  <c r="F53" i="1"/>
  <c r="E53" i="1"/>
  <c r="D53" i="1"/>
  <c r="P52" i="1"/>
  <c r="P51" i="1" s="1"/>
  <c r="O52" i="1"/>
  <c r="N52" i="1"/>
  <c r="L52" i="1"/>
  <c r="K52" i="1"/>
  <c r="K51" i="1" s="1"/>
  <c r="J52" i="1"/>
  <c r="I52" i="1"/>
  <c r="G52" i="1"/>
  <c r="F52" i="1"/>
  <c r="F51" i="1" s="1"/>
  <c r="E52" i="1"/>
  <c r="D52" i="1"/>
  <c r="P49" i="1"/>
  <c r="O49" i="1"/>
  <c r="N49" i="1"/>
  <c r="L49" i="1"/>
  <c r="K49" i="1"/>
  <c r="J49" i="1"/>
  <c r="I49" i="1"/>
  <c r="G49" i="1"/>
  <c r="F49" i="1"/>
  <c r="E49" i="1"/>
  <c r="D49" i="1"/>
  <c r="P48" i="1"/>
  <c r="O48" i="1"/>
  <c r="N48" i="1"/>
  <c r="M48" i="1" s="1"/>
  <c r="L48" i="1"/>
  <c r="K48" i="1"/>
  <c r="J48" i="1"/>
  <c r="I48" i="1"/>
  <c r="H48" i="1" s="1"/>
  <c r="G48" i="1"/>
  <c r="F48" i="1"/>
  <c r="E48" i="1"/>
  <c r="D48" i="1"/>
  <c r="C48" i="1" s="1"/>
  <c r="P47" i="1"/>
  <c r="O47" i="1"/>
  <c r="N47" i="1"/>
  <c r="L47" i="1"/>
  <c r="L46" i="1" s="1"/>
  <c r="K47" i="1"/>
  <c r="J47" i="1"/>
  <c r="I47" i="1"/>
  <c r="G47" i="1"/>
  <c r="G46" i="1" s="1"/>
  <c r="F47" i="1"/>
  <c r="E47" i="1"/>
  <c r="D47" i="1"/>
  <c r="P44" i="1"/>
  <c r="O44" i="1"/>
  <c r="N44" i="1"/>
  <c r="L44" i="1"/>
  <c r="K44" i="1"/>
  <c r="J44" i="1"/>
  <c r="I44" i="1"/>
  <c r="G44" i="1"/>
  <c r="F44" i="1"/>
  <c r="E44" i="1"/>
  <c r="D44" i="1"/>
  <c r="P43" i="1"/>
  <c r="O43" i="1"/>
  <c r="N43" i="1"/>
  <c r="L43" i="1"/>
  <c r="K43" i="1"/>
  <c r="J43" i="1"/>
  <c r="I43" i="1"/>
  <c r="G43" i="1"/>
  <c r="F43" i="1"/>
  <c r="E43" i="1"/>
  <c r="D43" i="1"/>
  <c r="P42" i="1"/>
  <c r="O42" i="1"/>
  <c r="N42" i="1"/>
  <c r="M42" i="1" s="1"/>
  <c r="L42" i="1"/>
  <c r="K42" i="1"/>
  <c r="J42" i="1"/>
  <c r="I42" i="1"/>
  <c r="H42" i="1" s="1"/>
  <c r="G42" i="1"/>
  <c r="F42" i="1"/>
  <c r="E42" i="1"/>
  <c r="D42" i="1"/>
  <c r="C42" i="1" s="1"/>
  <c r="P41" i="1"/>
  <c r="O41" i="1"/>
  <c r="N41" i="1"/>
  <c r="L41" i="1"/>
  <c r="K41" i="1"/>
  <c r="J41" i="1"/>
  <c r="I41" i="1"/>
  <c r="G41" i="1"/>
  <c r="F41" i="1"/>
  <c r="E41" i="1"/>
  <c r="D41" i="1"/>
  <c r="P40" i="1"/>
  <c r="O40" i="1"/>
  <c r="N40" i="1"/>
  <c r="L40" i="1"/>
  <c r="K40" i="1"/>
  <c r="J40" i="1"/>
  <c r="I40" i="1"/>
  <c r="G40" i="1"/>
  <c r="F40" i="1"/>
  <c r="E40" i="1"/>
  <c r="D40" i="1"/>
  <c r="P39" i="1"/>
  <c r="O39" i="1"/>
  <c r="N39" i="1"/>
  <c r="L39" i="1"/>
  <c r="K39" i="1"/>
  <c r="J39" i="1"/>
  <c r="I39" i="1"/>
  <c r="G39" i="1"/>
  <c r="F39" i="1"/>
  <c r="E39" i="1"/>
  <c r="D39" i="1"/>
  <c r="P38" i="1"/>
  <c r="O38" i="1"/>
  <c r="N38" i="1"/>
  <c r="M38" i="1" s="1"/>
  <c r="L38" i="1"/>
  <c r="K38" i="1"/>
  <c r="J38" i="1"/>
  <c r="I38" i="1"/>
  <c r="H38" i="1" s="1"/>
  <c r="G38" i="1"/>
  <c r="F38" i="1"/>
  <c r="E38" i="1"/>
  <c r="D38" i="1"/>
  <c r="C38" i="1" s="1"/>
  <c r="P37" i="1"/>
  <c r="O37" i="1"/>
  <c r="N37" i="1"/>
  <c r="L37" i="1"/>
  <c r="K37" i="1"/>
  <c r="J37" i="1"/>
  <c r="I37" i="1"/>
  <c r="G37" i="1"/>
  <c r="F37" i="1"/>
  <c r="E37" i="1"/>
  <c r="D37" i="1"/>
  <c r="P36" i="1"/>
  <c r="O36" i="1"/>
  <c r="N36" i="1"/>
  <c r="L36" i="1"/>
  <c r="K36" i="1"/>
  <c r="J36" i="1"/>
  <c r="I36" i="1"/>
  <c r="G36" i="1"/>
  <c r="F36" i="1"/>
  <c r="E36" i="1"/>
  <c r="D36" i="1"/>
  <c r="P35" i="1"/>
  <c r="O35" i="1"/>
  <c r="O34" i="1" s="1"/>
  <c r="O33" i="1" s="1"/>
  <c r="N35" i="1"/>
  <c r="L35" i="1"/>
  <c r="K35" i="1"/>
  <c r="J35" i="1"/>
  <c r="J34" i="1" s="1"/>
  <c r="J33" i="1" s="1"/>
  <c r="I35" i="1"/>
  <c r="G35" i="1"/>
  <c r="F35" i="1"/>
  <c r="E35" i="1"/>
  <c r="E34" i="1" s="1"/>
  <c r="E33" i="1" s="1"/>
  <c r="D35" i="1"/>
  <c r="P32" i="1"/>
  <c r="O32" i="1"/>
  <c r="N32" i="1"/>
  <c r="M32" i="1" s="1"/>
  <c r="L32" i="1"/>
  <c r="K32" i="1"/>
  <c r="J32" i="1"/>
  <c r="I32" i="1"/>
  <c r="H32" i="1" s="1"/>
  <c r="G32" i="1"/>
  <c r="F32" i="1"/>
  <c r="E32" i="1"/>
  <c r="D32" i="1"/>
  <c r="C32" i="1" s="1"/>
  <c r="P31" i="1"/>
  <c r="O31" i="1"/>
  <c r="N31" i="1"/>
  <c r="L31" i="1"/>
  <c r="K31" i="1"/>
  <c r="J31" i="1"/>
  <c r="I31" i="1"/>
  <c r="G31" i="1"/>
  <c r="F31" i="1"/>
  <c r="E31" i="1"/>
  <c r="D31" i="1"/>
  <c r="P30" i="1"/>
  <c r="O30" i="1"/>
  <c r="N30" i="1"/>
  <c r="L30" i="1"/>
  <c r="K30" i="1"/>
  <c r="J30" i="1"/>
  <c r="I30" i="1"/>
  <c r="G30" i="1"/>
  <c r="F30" i="1"/>
  <c r="E30" i="1"/>
  <c r="D30" i="1"/>
  <c r="P29" i="1"/>
  <c r="O29" i="1"/>
  <c r="O28" i="1" s="1"/>
  <c r="O27" i="1" s="1"/>
  <c r="N29" i="1"/>
  <c r="L29" i="1"/>
  <c r="K29" i="1"/>
  <c r="J29" i="1"/>
  <c r="J28" i="1" s="1"/>
  <c r="J27" i="1" s="1"/>
  <c r="I29" i="1"/>
  <c r="G29" i="1"/>
  <c r="F29" i="1"/>
  <c r="E29" i="1"/>
  <c r="E28" i="1" s="1"/>
  <c r="E27" i="1" s="1"/>
  <c r="D29" i="1"/>
  <c r="K50" i="1" l="1"/>
  <c r="O86" i="1"/>
  <c r="O97" i="1"/>
  <c r="K96" i="1"/>
  <c r="L89" i="1"/>
  <c r="H103" i="1"/>
  <c r="I102" i="1"/>
  <c r="I90" i="1" s="1"/>
  <c r="G106" i="1"/>
  <c r="G92" i="1"/>
  <c r="P93" i="1"/>
  <c r="L115" i="1"/>
  <c r="L113" i="1"/>
  <c r="E144" i="1"/>
  <c r="E142" i="1"/>
  <c r="E141" i="1" s="1"/>
  <c r="O142" i="1"/>
  <c r="O141" i="1" s="1"/>
  <c r="O144" i="1"/>
  <c r="D204" i="1"/>
  <c r="C205" i="1"/>
  <c r="C223" i="1"/>
  <c r="D220" i="1"/>
  <c r="D222" i="1"/>
  <c r="N222" i="1"/>
  <c r="M223" i="1"/>
  <c r="N220" i="1"/>
  <c r="O221" i="1"/>
  <c r="M229" i="1"/>
  <c r="N228" i="1"/>
  <c r="C236" i="1"/>
  <c r="C235" i="1" s="1"/>
  <c r="D235" i="1"/>
  <c r="I242" i="1"/>
  <c r="H243" i="1"/>
  <c r="C251" i="1"/>
  <c r="D248" i="1"/>
  <c r="D250" i="1"/>
  <c r="M251" i="1"/>
  <c r="N250" i="1"/>
  <c r="N248" i="1"/>
  <c r="N257" i="1"/>
  <c r="M258" i="1"/>
  <c r="M257" i="1" s="1"/>
  <c r="J267" i="1"/>
  <c r="M283" i="1"/>
  <c r="N282" i="1"/>
  <c r="I287" i="1"/>
  <c r="H288" i="1"/>
  <c r="M293" i="1"/>
  <c r="M292" i="1" s="1"/>
  <c r="K307" i="1"/>
  <c r="K312" i="1"/>
  <c r="N321" i="1"/>
  <c r="M322" i="1"/>
  <c r="O317" i="1"/>
  <c r="K324" i="1"/>
  <c r="K340" i="1"/>
  <c r="K345" i="1"/>
  <c r="H352" i="1"/>
  <c r="I351" i="1"/>
  <c r="H359" i="1"/>
  <c r="H358" i="1" s="1"/>
  <c r="I358" i="1"/>
  <c r="I357" i="1" s="1"/>
  <c r="H397" i="1"/>
  <c r="C402" i="1"/>
  <c r="E404" i="1"/>
  <c r="E406" i="1"/>
  <c r="G409" i="1"/>
  <c r="I412" i="1"/>
  <c r="H413" i="1"/>
  <c r="L426" i="1"/>
  <c r="L424" i="1"/>
  <c r="C428" i="1"/>
  <c r="D425" i="1"/>
  <c r="D422" i="1" s="1"/>
  <c r="D419" i="1" s="1"/>
  <c r="G447" i="1"/>
  <c r="D450" i="1"/>
  <c r="D449" i="1" s="1"/>
  <c r="C452" i="1"/>
  <c r="I456" i="1"/>
  <c r="H457" i="1"/>
  <c r="H456" i="1" s="1"/>
  <c r="C463" i="1"/>
  <c r="D462" i="1"/>
  <c r="H471" i="1"/>
  <c r="D484" i="1"/>
  <c r="C485" i="1"/>
  <c r="C484" i="1" s="1"/>
  <c r="H497" i="1"/>
  <c r="D527" i="1"/>
  <c r="C528" i="1"/>
  <c r="C527" i="1" s="1"/>
  <c r="L551" i="1"/>
  <c r="L548" i="1" s="1"/>
  <c r="I553" i="1"/>
  <c r="I551" i="1" s="1"/>
  <c r="I548" i="1" s="1"/>
  <c r="H554" i="1"/>
  <c r="I564" i="1"/>
  <c r="H565" i="1"/>
  <c r="H564" i="1" s="1"/>
  <c r="M565" i="1"/>
  <c r="M564" i="1" s="1"/>
  <c r="N564" i="1"/>
  <c r="L575" i="1"/>
  <c r="I577" i="1"/>
  <c r="I575" i="1" s="1"/>
  <c r="H578" i="1"/>
  <c r="E642" i="1"/>
  <c r="E641" i="1" s="1"/>
  <c r="C667" i="1"/>
  <c r="C666" i="1" s="1"/>
  <c r="H667" i="1"/>
  <c r="H666" i="1" s="1"/>
  <c r="M667" i="1"/>
  <c r="N666" i="1"/>
  <c r="D674" i="1"/>
  <c r="C675" i="1"/>
  <c r="H675" i="1"/>
  <c r="M675" i="1"/>
  <c r="L681" i="1"/>
  <c r="D684" i="1"/>
  <c r="D683" i="1" s="1"/>
  <c r="C685" i="1"/>
  <c r="I684" i="1"/>
  <c r="I683" i="1" s="1"/>
  <c r="H685" i="1"/>
  <c r="M685" i="1"/>
  <c r="N684" i="1"/>
  <c r="N683" i="1" s="1"/>
  <c r="Q267" i="1"/>
  <c r="Q535" i="1"/>
  <c r="Q633" i="1"/>
  <c r="Q632" i="1" s="1"/>
  <c r="Q392" i="1"/>
  <c r="Q306" i="1"/>
  <c r="Q657" i="1"/>
  <c r="Q654" i="1" s="1"/>
  <c r="F28" i="1"/>
  <c r="F27" i="1" s="1"/>
  <c r="K28" i="1"/>
  <c r="K27" i="1" s="1"/>
  <c r="P28" i="1"/>
  <c r="C31" i="1"/>
  <c r="H31" i="1"/>
  <c r="M31" i="1"/>
  <c r="F34" i="1"/>
  <c r="F33" i="1" s="1"/>
  <c r="K34" i="1"/>
  <c r="K33" i="1" s="1"/>
  <c r="P34" i="1"/>
  <c r="P33" i="1" s="1"/>
  <c r="C37" i="1"/>
  <c r="H37" i="1"/>
  <c r="M37" i="1"/>
  <c r="C41" i="1"/>
  <c r="H41" i="1"/>
  <c r="M41" i="1"/>
  <c r="D46" i="1"/>
  <c r="C47" i="1"/>
  <c r="C46" i="1" s="1"/>
  <c r="H47" i="1"/>
  <c r="H46" i="1" s="1"/>
  <c r="I46" i="1"/>
  <c r="M47" i="1"/>
  <c r="N46" i="1"/>
  <c r="G51" i="1"/>
  <c r="G50" i="1" s="1"/>
  <c r="G45" i="1" s="1"/>
  <c r="G25" i="1" s="1"/>
  <c r="L51" i="1"/>
  <c r="L50" i="1" s="1"/>
  <c r="L45" i="1" s="1"/>
  <c r="L25" i="1" s="1"/>
  <c r="C53" i="1"/>
  <c r="H53" i="1"/>
  <c r="M53" i="1"/>
  <c r="C57" i="1"/>
  <c r="H57" i="1"/>
  <c r="M57" i="1"/>
  <c r="F59" i="1"/>
  <c r="F50" i="1" s="1"/>
  <c r="K59" i="1"/>
  <c r="P59" i="1"/>
  <c r="D62" i="1"/>
  <c r="C63" i="1"/>
  <c r="C62" i="1" s="1"/>
  <c r="H63" i="1"/>
  <c r="H62" i="1" s="1"/>
  <c r="I62" i="1"/>
  <c r="M63" i="1"/>
  <c r="M62" i="1" s="1"/>
  <c r="N62" i="1"/>
  <c r="F65" i="1"/>
  <c r="K65" i="1"/>
  <c r="P65" i="1"/>
  <c r="D70" i="1"/>
  <c r="D69" i="1" s="1"/>
  <c r="D68" i="1" s="1"/>
  <c r="C71" i="1"/>
  <c r="H71" i="1"/>
  <c r="I70" i="1"/>
  <c r="I69" i="1" s="1"/>
  <c r="M71" i="1"/>
  <c r="M70" i="1" s="1"/>
  <c r="M69" i="1" s="1"/>
  <c r="M68" i="1" s="1"/>
  <c r="N70" i="1"/>
  <c r="N69" i="1" s="1"/>
  <c r="D75" i="1"/>
  <c r="C76" i="1"/>
  <c r="C75" i="1" s="1"/>
  <c r="I75" i="1"/>
  <c r="H76" i="1"/>
  <c r="H75" i="1" s="1"/>
  <c r="N75" i="1"/>
  <c r="M76" i="1"/>
  <c r="M75" i="1" s="1"/>
  <c r="F97" i="1"/>
  <c r="K86" i="1"/>
  <c r="K95" i="1"/>
  <c r="K94" i="1" s="1"/>
  <c r="K97" i="1"/>
  <c r="P97" i="1"/>
  <c r="P86" i="1"/>
  <c r="G87" i="1"/>
  <c r="L87" i="1"/>
  <c r="C101" i="1"/>
  <c r="D89" i="1"/>
  <c r="D88" i="1" s="1"/>
  <c r="I89" i="1"/>
  <c r="H101" i="1"/>
  <c r="N89" i="1"/>
  <c r="N88" i="1" s="1"/>
  <c r="M101" i="1"/>
  <c r="E102" i="1"/>
  <c r="E90" i="1" s="1"/>
  <c r="J102" i="1"/>
  <c r="J90" i="1" s="1"/>
  <c r="O102" i="1"/>
  <c r="O90" i="1" s="1"/>
  <c r="D107" i="1"/>
  <c r="C108" i="1"/>
  <c r="H108" i="1"/>
  <c r="I107" i="1"/>
  <c r="M108" i="1"/>
  <c r="N107" i="1"/>
  <c r="G93" i="1"/>
  <c r="L93" i="1"/>
  <c r="C117" i="1"/>
  <c r="C116" i="1" s="1"/>
  <c r="D116" i="1"/>
  <c r="I116" i="1"/>
  <c r="H117" i="1"/>
  <c r="H116" i="1" s="1"/>
  <c r="M117" i="1"/>
  <c r="M116" i="1" s="1"/>
  <c r="N116" i="1"/>
  <c r="F119" i="1"/>
  <c r="F87" i="1" s="1"/>
  <c r="K119" i="1"/>
  <c r="P119" i="1"/>
  <c r="C123" i="1"/>
  <c r="C122" i="1" s="1"/>
  <c r="D122" i="1"/>
  <c r="H123" i="1"/>
  <c r="H122" i="1" s="1"/>
  <c r="I122" i="1"/>
  <c r="N122" i="1"/>
  <c r="M123" i="1"/>
  <c r="M122" i="1" s="1"/>
  <c r="F126" i="1"/>
  <c r="F125" i="1" s="1"/>
  <c r="K126" i="1"/>
  <c r="P126" i="1"/>
  <c r="C130" i="1"/>
  <c r="C129" i="1" s="1"/>
  <c r="D129" i="1"/>
  <c r="D93" i="1" s="1"/>
  <c r="H130" i="1"/>
  <c r="H129" i="1" s="1"/>
  <c r="I129" i="1"/>
  <c r="N129" i="1"/>
  <c r="N93" i="1" s="1"/>
  <c r="M130" i="1"/>
  <c r="M129" i="1" s="1"/>
  <c r="F135" i="1"/>
  <c r="K133" i="1"/>
  <c r="K132" i="1" s="1"/>
  <c r="K135" i="1"/>
  <c r="P135" i="1"/>
  <c r="G137" i="1"/>
  <c r="G134" i="1" s="1"/>
  <c r="L137" i="1"/>
  <c r="L134" i="1" s="1"/>
  <c r="C139" i="1"/>
  <c r="H139" i="1"/>
  <c r="M139" i="1"/>
  <c r="F144" i="1"/>
  <c r="F142" i="1"/>
  <c r="F141" i="1" s="1"/>
  <c r="K142" i="1"/>
  <c r="K141" i="1" s="1"/>
  <c r="K144" i="1"/>
  <c r="P142" i="1"/>
  <c r="P141" i="1" s="1"/>
  <c r="P144" i="1"/>
  <c r="D147" i="1"/>
  <c r="C148" i="1"/>
  <c r="C147" i="1" s="1"/>
  <c r="I147" i="1"/>
  <c r="H148" i="1"/>
  <c r="H147" i="1" s="1"/>
  <c r="N147" i="1"/>
  <c r="M148" i="1"/>
  <c r="M147" i="1" s="1"/>
  <c r="F150" i="1"/>
  <c r="K150" i="1"/>
  <c r="P150" i="1"/>
  <c r="D154" i="1"/>
  <c r="C155" i="1"/>
  <c r="C154" i="1" s="1"/>
  <c r="C153" i="1" s="1"/>
  <c r="H155" i="1"/>
  <c r="H154" i="1" s="1"/>
  <c r="I154" i="1"/>
  <c r="M155" i="1"/>
  <c r="M154" i="1" s="1"/>
  <c r="N154" i="1"/>
  <c r="N153" i="1" s="1"/>
  <c r="F158" i="1"/>
  <c r="K158" i="1"/>
  <c r="P158" i="1"/>
  <c r="C162" i="1"/>
  <c r="C161" i="1" s="1"/>
  <c r="D161" i="1"/>
  <c r="H162" i="1"/>
  <c r="H161" i="1" s="1"/>
  <c r="I161" i="1"/>
  <c r="N161" i="1"/>
  <c r="M162" i="1"/>
  <c r="M161" i="1" s="1"/>
  <c r="F165" i="1"/>
  <c r="K165" i="1"/>
  <c r="K164" i="1" s="1"/>
  <c r="P165" i="1"/>
  <c r="P164" i="1" s="1"/>
  <c r="C168" i="1"/>
  <c r="H168" i="1"/>
  <c r="M168" i="1"/>
  <c r="F170" i="1"/>
  <c r="K170" i="1"/>
  <c r="P170" i="1"/>
  <c r="C173" i="1"/>
  <c r="H173" i="1"/>
  <c r="M173" i="1"/>
  <c r="G177" i="1"/>
  <c r="L177" i="1"/>
  <c r="C179" i="1"/>
  <c r="H179" i="1"/>
  <c r="M179" i="1"/>
  <c r="G182" i="1"/>
  <c r="L182" i="1"/>
  <c r="C184" i="1"/>
  <c r="H184" i="1"/>
  <c r="M184" i="1"/>
  <c r="C188" i="1"/>
  <c r="H188" i="1"/>
  <c r="M188" i="1"/>
  <c r="D192" i="1"/>
  <c r="C193" i="1"/>
  <c r="C192" i="1" s="1"/>
  <c r="I192" i="1"/>
  <c r="H193" i="1"/>
  <c r="H192" i="1" s="1"/>
  <c r="M193" i="1"/>
  <c r="M192" i="1" s="1"/>
  <c r="N192" i="1"/>
  <c r="F195" i="1"/>
  <c r="K195" i="1"/>
  <c r="P195" i="1"/>
  <c r="G197" i="1"/>
  <c r="G195" i="1" s="1"/>
  <c r="L197" i="1"/>
  <c r="C199" i="1"/>
  <c r="H199" i="1"/>
  <c r="M199" i="1"/>
  <c r="E204" i="1"/>
  <c r="J204" i="1"/>
  <c r="O204" i="1"/>
  <c r="C208" i="1"/>
  <c r="H208" i="1"/>
  <c r="M208" i="1"/>
  <c r="G211" i="1"/>
  <c r="L211" i="1"/>
  <c r="C213" i="1"/>
  <c r="H213" i="1"/>
  <c r="M213" i="1"/>
  <c r="G216" i="1"/>
  <c r="L216" i="1"/>
  <c r="C218" i="1"/>
  <c r="H218" i="1"/>
  <c r="M218" i="1"/>
  <c r="E222" i="1"/>
  <c r="J222" i="1"/>
  <c r="J220" i="1"/>
  <c r="O222" i="1"/>
  <c r="F221" i="1"/>
  <c r="K221" i="1"/>
  <c r="K202" i="1" s="1"/>
  <c r="G225" i="1"/>
  <c r="L225" i="1"/>
  <c r="C227" i="1"/>
  <c r="H227" i="1"/>
  <c r="M227" i="1"/>
  <c r="E228" i="1"/>
  <c r="J228" i="1"/>
  <c r="O228" i="1"/>
  <c r="G232" i="1"/>
  <c r="L232" i="1"/>
  <c r="C234" i="1"/>
  <c r="H234" i="1"/>
  <c r="M234" i="1"/>
  <c r="E235" i="1"/>
  <c r="J235" i="1"/>
  <c r="O235" i="1"/>
  <c r="G239" i="1"/>
  <c r="L239" i="1"/>
  <c r="L238" i="1" s="1"/>
  <c r="C241" i="1"/>
  <c r="H241" i="1"/>
  <c r="M241" i="1"/>
  <c r="E242" i="1"/>
  <c r="J242" i="1"/>
  <c r="J221" i="1" s="1"/>
  <c r="O242" i="1"/>
  <c r="C246" i="1"/>
  <c r="H246" i="1"/>
  <c r="M246" i="1"/>
  <c r="E250" i="1"/>
  <c r="E248" i="1"/>
  <c r="E247" i="1" s="1"/>
  <c r="J250" i="1"/>
  <c r="J248" i="1"/>
  <c r="J247" i="1" s="1"/>
  <c r="O250" i="1"/>
  <c r="O248" i="1"/>
  <c r="O247" i="1" s="1"/>
  <c r="G253" i="1"/>
  <c r="L253" i="1"/>
  <c r="C255" i="1"/>
  <c r="H255" i="1"/>
  <c r="M255" i="1"/>
  <c r="E257" i="1"/>
  <c r="E256" i="1" s="1"/>
  <c r="J257" i="1"/>
  <c r="O257" i="1"/>
  <c r="G260" i="1"/>
  <c r="L260" i="1"/>
  <c r="C262" i="1"/>
  <c r="H262" i="1"/>
  <c r="M262" i="1"/>
  <c r="F268" i="1"/>
  <c r="K268" i="1"/>
  <c r="P268" i="1"/>
  <c r="C271" i="1"/>
  <c r="H271" i="1"/>
  <c r="M271" i="1"/>
  <c r="E282" i="1"/>
  <c r="J282" i="1"/>
  <c r="O282" i="1"/>
  <c r="C286" i="1"/>
  <c r="H286" i="1"/>
  <c r="M286" i="1"/>
  <c r="E287" i="1"/>
  <c r="E280" i="1" s="1"/>
  <c r="E277" i="1" s="1"/>
  <c r="J287" i="1"/>
  <c r="J280" i="1" s="1"/>
  <c r="J277" i="1" s="1"/>
  <c r="O287" i="1"/>
  <c r="O280" i="1" s="1"/>
  <c r="O277" i="1" s="1"/>
  <c r="C291" i="1"/>
  <c r="H291" i="1"/>
  <c r="M291" i="1"/>
  <c r="E292" i="1"/>
  <c r="J292" i="1"/>
  <c r="O292" i="1"/>
  <c r="F294" i="1"/>
  <c r="F292" i="1" s="1"/>
  <c r="K294" i="1"/>
  <c r="P294" i="1"/>
  <c r="C297" i="1"/>
  <c r="H297" i="1"/>
  <c r="M297" i="1"/>
  <c r="F299" i="1"/>
  <c r="K299" i="1"/>
  <c r="P299" i="1"/>
  <c r="D308" i="1"/>
  <c r="C309" i="1"/>
  <c r="I308" i="1"/>
  <c r="H309" i="1"/>
  <c r="M309" i="1"/>
  <c r="N308" i="1"/>
  <c r="G307" i="1"/>
  <c r="G312" i="1"/>
  <c r="L307" i="1"/>
  <c r="L312" i="1"/>
  <c r="C314" i="1"/>
  <c r="H314" i="1"/>
  <c r="M314" i="1"/>
  <c r="E321" i="1"/>
  <c r="E319" i="1"/>
  <c r="J321" i="1"/>
  <c r="J319" i="1"/>
  <c r="O319" i="1"/>
  <c r="O321" i="1"/>
  <c r="G324" i="1"/>
  <c r="L324" i="1"/>
  <c r="C327" i="1"/>
  <c r="C326" i="1" s="1"/>
  <c r="D326" i="1"/>
  <c r="H327" i="1"/>
  <c r="H326" i="1" s="1"/>
  <c r="I326" i="1"/>
  <c r="I324" i="1" s="1"/>
  <c r="N326" i="1"/>
  <c r="M327" i="1"/>
  <c r="M326" i="1" s="1"/>
  <c r="F330" i="1"/>
  <c r="F329" i="1" s="1"/>
  <c r="K330" i="1"/>
  <c r="K329" i="1" s="1"/>
  <c r="P330" i="1"/>
  <c r="C334" i="1"/>
  <c r="C333" i="1" s="1"/>
  <c r="D333" i="1"/>
  <c r="I333" i="1"/>
  <c r="H334" i="1"/>
  <c r="H333" i="1" s="1"/>
  <c r="N333" i="1"/>
  <c r="M334" i="1"/>
  <c r="M333" i="1" s="1"/>
  <c r="F336" i="1"/>
  <c r="K336" i="1"/>
  <c r="P336" i="1"/>
  <c r="C342" i="1"/>
  <c r="C341" i="1" s="1"/>
  <c r="D341" i="1"/>
  <c r="I341" i="1"/>
  <c r="H342" i="1"/>
  <c r="N341" i="1"/>
  <c r="M342" i="1"/>
  <c r="M341" i="1" s="1"/>
  <c r="G340" i="1"/>
  <c r="G339" i="1" s="1"/>
  <c r="G345" i="1"/>
  <c r="L340" i="1"/>
  <c r="L339" i="1" s="1"/>
  <c r="L345" i="1"/>
  <c r="C347" i="1"/>
  <c r="H347" i="1"/>
  <c r="M347" i="1"/>
  <c r="E349" i="1"/>
  <c r="E351" i="1"/>
  <c r="J351" i="1"/>
  <c r="O351" i="1"/>
  <c r="K350" i="1"/>
  <c r="P350" i="1"/>
  <c r="G354" i="1"/>
  <c r="L354" i="1"/>
  <c r="C356" i="1"/>
  <c r="H356" i="1"/>
  <c r="M356" i="1"/>
  <c r="E358" i="1"/>
  <c r="J358" i="1"/>
  <c r="J357" i="1" s="1"/>
  <c r="O358" i="1"/>
  <c r="O357" i="1" s="1"/>
  <c r="G361" i="1"/>
  <c r="L361" i="1"/>
  <c r="C363" i="1"/>
  <c r="H363" i="1"/>
  <c r="M363" i="1"/>
  <c r="C369" i="1"/>
  <c r="C368" i="1" s="1"/>
  <c r="D368" i="1"/>
  <c r="D367" i="1" s="1"/>
  <c r="H369" i="1"/>
  <c r="H368" i="1" s="1"/>
  <c r="H367" i="1" s="1"/>
  <c r="I368" i="1"/>
  <c r="N368" i="1"/>
  <c r="M369" i="1"/>
  <c r="M368" i="1" s="1"/>
  <c r="M367" i="1" s="1"/>
  <c r="F371" i="1"/>
  <c r="F350" i="1" s="1"/>
  <c r="K371" i="1"/>
  <c r="P371" i="1"/>
  <c r="C376" i="1"/>
  <c r="C375" i="1" s="1"/>
  <c r="D375" i="1"/>
  <c r="D374" i="1" s="1"/>
  <c r="I375" i="1"/>
  <c r="H376" i="1"/>
  <c r="N375" i="1"/>
  <c r="N374" i="1" s="1"/>
  <c r="M376" i="1"/>
  <c r="D382" i="1"/>
  <c r="D381" i="1" s="1"/>
  <c r="C383" i="1"/>
  <c r="H383" i="1"/>
  <c r="I382" i="1"/>
  <c r="I381" i="1" s="1"/>
  <c r="M383" i="1"/>
  <c r="N382" i="1"/>
  <c r="N381" i="1" s="1"/>
  <c r="C387" i="1"/>
  <c r="H387" i="1"/>
  <c r="M387" i="1"/>
  <c r="C391" i="1"/>
  <c r="H391" i="1"/>
  <c r="M391" i="1"/>
  <c r="O396" i="1"/>
  <c r="G399" i="1"/>
  <c r="G396" i="1" s="1"/>
  <c r="L399" i="1"/>
  <c r="C401" i="1"/>
  <c r="H401" i="1"/>
  <c r="M401" i="1"/>
  <c r="F404" i="1"/>
  <c r="F406" i="1"/>
  <c r="K404" i="1"/>
  <c r="K406" i="1"/>
  <c r="P406" i="1"/>
  <c r="P404" i="1"/>
  <c r="D410" i="1"/>
  <c r="D409" i="1" s="1"/>
  <c r="C411" i="1"/>
  <c r="C410" i="1" s="1"/>
  <c r="H411" i="1"/>
  <c r="H410" i="1" s="1"/>
  <c r="I410" i="1"/>
  <c r="I409" i="1" s="1"/>
  <c r="M411" i="1"/>
  <c r="M410" i="1" s="1"/>
  <c r="N410" i="1"/>
  <c r="E412" i="1"/>
  <c r="J412" i="1"/>
  <c r="J409" i="1" s="1"/>
  <c r="O412" i="1"/>
  <c r="O409" i="1" s="1"/>
  <c r="D426" i="1"/>
  <c r="C427" i="1"/>
  <c r="D424" i="1"/>
  <c r="H427" i="1"/>
  <c r="I424" i="1"/>
  <c r="I426" i="1"/>
  <c r="M427" i="1"/>
  <c r="N424" i="1"/>
  <c r="N426" i="1"/>
  <c r="F429" i="1"/>
  <c r="K429" i="1"/>
  <c r="P429" i="1"/>
  <c r="C437" i="1"/>
  <c r="D436" i="1"/>
  <c r="D435" i="1" s="1"/>
  <c r="I436" i="1"/>
  <c r="I435" i="1" s="1"/>
  <c r="H437" i="1"/>
  <c r="N436" i="1"/>
  <c r="N435" i="1" s="1"/>
  <c r="M437" i="1"/>
  <c r="C441" i="1"/>
  <c r="H441" i="1"/>
  <c r="M441" i="1"/>
  <c r="F443" i="1"/>
  <c r="K443" i="1"/>
  <c r="P443" i="1"/>
  <c r="D447" i="1"/>
  <c r="C448" i="1"/>
  <c r="H448" i="1"/>
  <c r="M448" i="1"/>
  <c r="E450" i="1"/>
  <c r="E449" i="1" s="1"/>
  <c r="E447" i="1" s="1"/>
  <c r="E446" i="1" s="1"/>
  <c r="J450" i="1"/>
  <c r="J449" i="1" s="1"/>
  <c r="J447" i="1" s="1"/>
  <c r="J446" i="1" s="1"/>
  <c r="O450" i="1"/>
  <c r="O449" i="1" s="1"/>
  <c r="C455" i="1"/>
  <c r="H455" i="1"/>
  <c r="M455" i="1"/>
  <c r="E456" i="1"/>
  <c r="J456" i="1"/>
  <c r="O456" i="1"/>
  <c r="C460" i="1"/>
  <c r="H460" i="1"/>
  <c r="M460" i="1"/>
  <c r="E462" i="1"/>
  <c r="E461" i="1" s="1"/>
  <c r="J462" i="1"/>
  <c r="J461" i="1" s="1"/>
  <c r="O462" i="1"/>
  <c r="G465" i="1"/>
  <c r="L465" i="1"/>
  <c r="C467" i="1"/>
  <c r="H467" i="1"/>
  <c r="M467" i="1"/>
  <c r="E470" i="1"/>
  <c r="J470" i="1"/>
  <c r="O470" i="1"/>
  <c r="C475" i="1"/>
  <c r="C474" i="1" s="1"/>
  <c r="D474" i="1"/>
  <c r="I474" i="1"/>
  <c r="I470" i="1" s="1"/>
  <c r="H475" i="1"/>
  <c r="H474" i="1" s="1"/>
  <c r="N474" i="1"/>
  <c r="M475" i="1"/>
  <c r="M474" i="1" s="1"/>
  <c r="F478" i="1"/>
  <c r="C483" i="1"/>
  <c r="C482" i="1" s="1"/>
  <c r="C481" i="1" s="1"/>
  <c r="D482" i="1"/>
  <c r="D481" i="1" s="1"/>
  <c r="D478" i="1" s="1"/>
  <c r="D477" i="1" s="1"/>
  <c r="I482" i="1"/>
  <c r="H483" i="1"/>
  <c r="H482" i="1" s="1"/>
  <c r="N482" i="1"/>
  <c r="N481" i="1" s="1"/>
  <c r="N478" i="1" s="1"/>
  <c r="M483" i="1"/>
  <c r="M482" i="1" s="1"/>
  <c r="M481" i="1" s="1"/>
  <c r="F486" i="1"/>
  <c r="K486" i="1"/>
  <c r="P486" i="1"/>
  <c r="D489" i="1"/>
  <c r="C490" i="1"/>
  <c r="H490" i="1"/>
  <c r="M490" i="1"/>
  <c r="M489" i="1" s="1"/>
  <c r="F492" i="1"/>
  <c r="K492" i="1"/>
  <c r="K489" i="1" s="1"/>
  <c r="P492" i="1"/>
  <c r="P489" i="1" s="1"/>
  <c r="C495" i="1"/>
  <c r="H495" i="1"/>
  <c r="M495" i="1"/>
  <c r="E496" i="1"/>
  <c r="G499" i="1"/>
  <c r="G496" i="1" s="1"/>
  <c r="L499" i="1"/>
  <c r="L496" i="1" s="1"/>
  <c r="C501" i="1"/>
  <c r="H501" i="1"/>
  <c r="M501" i="1"/>
  <c r="F505" i="1"/>
  <c r="F504" i="1" s="1"/>
  <c r="F503" i="1" s="1"/>
  <c r="K505" i="1"/>
  <c r="P505" i="1"/>
  <c r="G508" i="1"/>
  <c r="G507" i="1" s="1"/>
  <c r="L508" i="1"/>
  <c r="L507" i="1" s="1"/>
  <c r="C510" i="1"/>
  <c r="H510" i="1"/>
  <c r="M510" i="1"/>
  <c r="G514" i="1"/>
  <c r="G513" i="1" s="1"/>
  <c r="G505" i="1" s="1"/>
  <c r="G504" i="1" s="1"/>
  <c r="G503" i="1" s="1"/>
  <c r="L514" i="1"/>
  <c r="L513" i="1" s="1"/>
  <c r="D517" i="1"/>
  <c r="C518" i="1"/>
  <c r="C517" i="1" s="1"/>
  <c r="H518" i="1"/>
  <c r="H517" i="1" s="1"/>
  <c r="I517" i="1"/>
  <c r="N517" i="1"/>
  <c r="M518" i="1"/>
  <c r="M517" i="1" s="1"/>
  <c r="E519" i="1"/>
  <c r="G523" i="1"/>
  <c r="G522" i="1" s="1"/>
  <c r="L523" i="1"/>
  <c r="L522" i="1" s="1"/>
  <c r="L519" i="1" s="1"/>
  <c r="C525" i="1"/>
  <c r="H525" i="1"/>
  <c r="M525" i="1"/>
  <c r="E527" i="1"/>
  <c r="G530" i="1"/>
  <c r="L530" i="1"/>
  <c r="L527" i="1" s="1"/>
  <c r="C532" i="1"/>
  <c r="H532" i="1"/>
  <c r="M532" i="1"/>
  <c r="F538" i="1"/>
  <c r="F537" i="1" s="1"/>
  <c r="F536" i="1" s="1"/>
  <c r="K538" i="1"/>
  <c r="P538" i="1"/>
  <c r="C541" i="1"/>
  <c r="H541" i="1"/>
  <c r="M541" i="1"/>
  <c r="F543" i="1"/>
  <c r="K543" i="1"/>
  <c r="P543" i="1"/>
  <c r="C546" i="1"/>
  <c r="H546" i="1"/>
  <c r="M546" i="1"/>
  <c r="F548" i="1"/>
  <c r="D551" i="1"/>
  <c r="C552" i="1"/>
  <c r="H552" i="1"/>
  <c r="M552" i="1"/>
  <c r="E553" i="1"/>
  <c r="J553" i="1"/>
  <c r="O553" i="1"/>
  <c r="C558" i="1"/>
  <c r="C557" i="1" s="1"/>
  <c r="D557" i="1"/>
  <c r="I557" i="1"/>
  <c r="H558" i="1"/>
  <c r="H557" i="1" s="1"/>
  <c r="N557" i="1"/>
  <c r="M558" i="1"/>
  <c r="G561" i="1"/>
  <c r="L561" i="1"/>
  <c r="C563" i="1"/>
  <c r="H563" i="1"/>
  <c r="M563" i="1"/>
  <c r="E564" i="1"/>
  <c r="J564" i="1"/>
  <c r="O564" i="1"/>
  <c r="C570" i="1"/>
  <c r="C569" i="1" s="1"/>
  <c r="D569" i="1"/>
  <c r="I569" i="1"/>
  <c r="H570" i="1"/>
  <c r="H569" i="1" s="1"/>
  <c r="N569" i="1"/>
  <c r="M570" i="1"/>
  <c r="M569" i="1" s="1"/>
  <c r="F572" i="1"/>
  <c r="K572" i="1"/>
  <c r="P572" i="1"/>
  <c r="C576" i="1"/>
  <c r="H576" i="1"/>
  <c r="M576" i="1"/>
  <c r="E577" i="1"/>
  <c r="J577" i="1"/>
  <c r="O577" i="1"/>
  <c r="G580" i="1"/>
  <c r="L580" i="1"/>
  <c r="C583" i="1"/>
  <c r="D582" i="1"/>
  <c r="D580" i="1" s="1"/>
  <c r="I582" i="1"/>
  <c r="H583" i="1"/>
  <c r="N582" i="1"/>
  <c r="M583" i="1"/>
  <c r="C587" i="1"/>
  <c r="H587" i="1"/>
  <c r="M587" i="1"/>
  <c r="E589" i="1"/>
  <c r="J589" i="1"/>
  <c r="O589" i="1"/>
  <c r="F592" i="1"/>
  <c r="K592" i="1"/>
  <c r="K591" i="1" s="1"/>
  <c r="K589" i="1" s="1"/>
  <c r="P592" i="1"/>
  <c r="P591" i="1" s="1"/>
  <c r="P589" i="1" s="1"/>
  <c r="C595" i="1"/>
  <c r="H595" i="1"/>
  <c r="M595" i="1"/>
  <c r="F597" i="1"/>
  <c r="K597" i="1"/>
  <c r="P597" i="1"/>
  <c r="C600" i="1"/>
  <c r="H600" i="1"/>
  <c r="M600" i="1"/>
  <c r="F607" i="1"/>
  <c r="F606" i="1" s="1"/>
  <c r="F605" i="1" s="1"/>
  <c r="F604" i="1" s="1"/>
  <c r="K607" i="1"/>
  <c r="K606" i="1" s="1"/>
  <c r="K605" i="1" s="1"/>
  <c r="K604" i="1" s="1"/>
  <c r="P607" i="1"/>
  <c r="P606" i="1" s="1"/>
  <c r="P605" i="1" s="1"/>
  <c r="P604" i="1" s="1"/>
  <c r="C614" i="1"/>
  <c r="D613" i="1"/>
  <c r="D612" i="1" s="1"/>
  <c r="H614" i="1"/>
  <c r="H613" i="1" s="1"/>
  <c r="H612" i="1" s="1"/>
  <c r="I613" i="1"/>
  <c r="I612" i="1" s="1"/>
  <c r="I611" i="1" s="1"/>
  <c r="I610" i="1" s="1"/>
  <c r="N613" i="1"/>
  <c r="N612" i="1" s="1"/>
  <c r="M614" i="1"/>
  <c r="G618" i="1"/>
  <c r="G617" i="1" s="1"/>
  <c r="L618" i="1"/>
  <c r="L617" i="1" s="1"/>
  <c r="L611" i="1" s="1"/>
  <c r="L610" i="1" s="1"/>
  <c r="C620" i="1"/>
  <c r="H620" i="1"/>
  <c r="M620" i="1"/>
  <c r="F625" i="1"/>
  <c r="F624" i="1" s="1"/>
  <c r="F623" i="1" s="1"/>
  <c r="F622" i="1" s="1"/>
  <c r="K625" i="1"/>
  <c r="K624" i="1" s="1"/>
  <c r="K623" i="1" s="1"/>
  <c r="P625" i="1"/>
  <c r="P624" i="1" s="1"/>
  <c r="P623" i="1" s="1"/>
  <c r="C630" i="1"/>
  <c r="C629" i="1" s="1"/>
  <c r="C628" i="1" s="1"/>
  <c r="D629" i="1"/>
  <c r="D628" i="1" s="1"/>
  <c r="H630" i="1"/>
  <c r="H629" i="1" s="1"/>
  <c r="H628" i="1" s="1"/>
  <c r="I629" i="1"/>
  <c r="I628" i="1" s="1"/>
  <c r="M630" i="1"/>
  <c r="M629" i="1" s="1"/>
  <c r="M628" i="1" s="1"/>
  <c r="N629" i="1"/>
  <c r="N628" i="1" s="1"/>
  <c r="F635" i="1"/>
  <c r="F634" i="1" s="1"/>
  <c r="K635" i="1"/>
  <c r="K634" i="1" s="1"/>
  <c r="P635" i="1"/>
  <c r="P634" i="1" s="1"/>
  <c r="G637" i="1"/>
  <c r="G635" i="1" s="1"/>
  <c r="G634" i="1" s="1"/>
  <c r="L637" i="1"/>
  <c r="C639" i="1"/>
  <c r="H639" i="1"/>
  <c r="M639" i="1"/>
  <c r="F642" i="1"/>
  <c r="F641" i="1" s="1"/>
  <c r="K642" i="1"/>
  <c r="K641" i="1" s="1"/>
  <c r="P642" i="1"/>
  <c r="P641" i="1" s="1"/>
  <c r="G644" i="1"/>
  <c r="G642" i="1" s="1"/>
  <c r="G641" i="1" s="1"/>
  <c r="L644" i="1"/>
  <c r="C646" i="1"/>
  <c r="H646" i="1"/>
  <c r="M646" i="1"/>
  <c r="F649" i="1"/>
  <c r="F648" i="1" s="1"/>
  <c r="K649" i="1"/>
  <c r="K648" i="1" s="1"/>
  <c r="P649" i="1"/>
  <c r="P648" i="1" s="1"/>
  <c r="C652" i="1"/>
  <c r="H652" i="1"/>
  <c r="M652" i="1"/>
  <c r="K654" i="1"/>
  <c r="C659" i="1"/>
  <c r="C658" i="1" s="1"/>
  <c r="D658" i="1"/>
  <c r="D657" i="1" s="1"/>
  <c r="D654" i="1" s="1"/>
  <c r="I658" i="1"/>
  <c r="H659" i="1"/>
  <c r="H658" i="1" s="1"/>
  <c r="M659" i="1"/>
  <c r="M658" i="1" s="1"/>
  <c r="N658" i="1"/>
  <c r="N657" i="1" s="1"/>
  <c r="F661" i="1"/>
  <c r="K661" i="1"/>
  <c r="P661" i="1"/>
  <c r="C664" i="1"/>
  <c r="H664" i="1"/>
  <c r="M664" i="1"/>
  <c r="E666" i="1"/>
  <c r="J666" i="1"/>
  <c r="O666" i="1"/>
  <c r="G670" i="1"/>
  <c r="L670" i="1"/>
  <c r="C673" i="1"/>
  <c r="C672" i="1" s="1"/>
  <c r="D672" i="1"/>
  <c r="I672" i="1"/>
  <c r="H673" i="1"/>
  <c r="H672" i="1" s="1"/>
  <c r="N672" i="1"/>
  <c r="N670" i="1" s="1"/>
  <c r="M673" i="1"/>
  <c r="M672" i="1" s="1"/>
  <c r="E674" i="1"/>
  <c r="J674" i="1"/>
  <c r="O674" i="1"/>
  <c r="F678" i="1"/>
  <c r="F677" i="1" s="1"/>
  <c r="F674" i="1" s="1"/>
  <c r="K678" i="1"/>
  <c r="K677" i="1" s="1"/>
  <c r="P678" i="1"/>
  <c r="P677" i="1" s="1"/>
  <c r="C682" i="1"/>
  <c r="D681" i="1"/>
  <c r="I681" i="1"/>
  <c r="H682" i="1"/>
  <c r="N681" i="1"/>
  <c r="M682" i="1"/>
  <c r="E684" i="1"/>
  <c r="E683" i="1" s="1"/>
  <c r="J684" i="1"/>
  <c r="J683" i="1" s="1"/>
  <c r="O684" i="1"/>
  <c r="O683" i="1" s="1"/>
  <c r="O681" i="1" s="1"/>
  <c r="C688" i="1"/>
  <c r="H688" i="1"/>
  <c r="M688" i="1"/>
  <c r="F690" i="1"/>
  <c r="K690" i="1"/>
  <c r="P690" i="1"/>
  <c r="C693" i="1"/>
  <c r="H693" i="1"/>
  <c r="M693" i="1"/>
  <c r="F695" i="1"/>
  <c r="K695" i="1"/>
  <c r="P695" i="1"/>
  <c r="C699" i="1"/>
  <c r="D698" i="1"/>
  <c r="H699" i="1"/>
  <c r="I698" i="1"/>
  <c r="N698" i="1"/>
  <c r="M699" i="1"/>
  <c r="C703" i="1"/>
  <c r="H703" i="1"/>
  <c r="M703" i="1"/>
  <c r="Q27" i="1"/>
  <c r="Q125" i="1"/>
  <c r="Q141" i="1"/>
  <c r="Q403" i="1"/>
  <c r="Q50" i="1"/>
  <c r="Q134" i="1"/>
  <c r="Q202" i="1"/>
  <c r="Q68" i="1"/>
  <c r="Q92" i="1"/>
  <c r="Q91" i="1" s="1"/>
  <c r="Q106" i="1"/>
  <c r="Q292" i="1"/>
  <c r="E24" i="1"/>
  <c r="E95" i="1"/>
  <c r="E94" i="1" s="1"/>
  <c r="E97" i="1"/>
  <c r="E86" i="1"/>
  <c r="P87" i="1"/>
  <c r="P96" i="1"/>
  <c r="M103" i="1"/>
  <c r="N102" i="1"/>
  <c r="N90" i="1" s="1"/>
  <c r="E195" i="1"/>
  <c r="M205" i="1"/>
  <c r="N204" i="1"/>
  <c r="E221" i="1"/>
  <c r="I228" i="1"/>
  <c r="H229" i="1"/>
  <c r="F238" i="1"/>
  <c r="H258" i="1"/>
  <c r="H257" i="1" s="1"/>
  <c r="H256" i="1" s="1"/>
  <c r="I257" i="1"/>
  <c r="O267" i="1"/>
  <c r="M288" i="1"/>
  <c r="N287" i="1"/>
  <c r="C293" i="1"/>
  <c r="D292" i="1"/>
  <c r="F307" i="1"/>
  <c r="F312" i="1"/>
  <c r="M352" i="1"/>
  <c r="N351" i="1"/>
  <c r="M402" i="1"/>
  <c r="O406" i="1"/>
  <c r="O404" i="1"/>
  <c r="P405" i="1"/>
  <c r="P394" i="1" s="1"/>
  <c r="C413" i="1"/>
  <c r="D412" i="1"/>
  <c r="M428" i="1"/>
  <c r="N425" i="1"/>
  <c r="N422" i="1" s="1"/>
  <c r="N419" i="1" s="1"/>
  <c r="H452" i="1"/>
  <c r="I450" i="1"/>
  <c r="I449" i="1" s="1"/>
  <c r="I447" i="1" s="1"/>
  <c r="N462" i="1"/>
  <c r="N461" i="1" s="1"/>
  <c r="M463" i="1"/>
  <c r="C471" i="1"/>
  <c r="D470" i="1"/>
  <c r="N484" i="1"/>
  <c r="M485" i="1"/>
  <c r="M484" i="1" s="1"/>
  <c r="H528" i="1"/>
  <c r="G551" i="1"/>
  <c r="G548" i="1" s="1"/>
  <c r="N553" i="1"/>
  <c r="N551" i="1" s="1"/>
  <c r="N548" i="1" s="1"/>
  <c r="M554" i="1"/>
  <c r="H30" i="1"/>
  <c r="G34" i="1"/>
  <c r="G33" i="1" s="1"/>
  <c r="M36" i="1"/>
  <c r="C44" i="1"/>
  <c r="J46" i="1"/>
  <c r="M52" i="1"/>
  <c r="N51" i="1"/>
  <c r="C61" i="1"/>
  <c r="H67" i="1"/>
  <c r="J70" i="1"/>
  <c r="J69" i="1" s="1"/>
  <c r="J68" i="1" s="1"/>
  <c r="H74" i="1"/>
  <c r="L95" i="1"/>
  <c r="L86" i="1"/>
  <c r="L97" i="1"/>
  <c r="E100" i="1"/>
  <c r="E89" i="1"/>
  <c r="E88" i="1" s="1"/>
  <c r="K102" i="1"/>
  <c r="K90" i="1" s="1"/>
  <c r="H105" i="1"/>
  <c r="J107" i="1"/>
  <c r="C111" i="1"/>
  <c r="J113" i="1"/>
  <c r="J112" i="1" s="1"/>
  <c r="J115" i="1"/>
  <c r="G114" i="1"/>
  <c r="C121" i="1"/>
  <c r="G125" i="1"/>
  <c r="M128" i="1"/>
  <c r="C138" i="1"/>
  <c r="C137" i="1" s="1"/>
  <c r="D137" i="1"/>
  <c r="G142" i="1"/>
  <c r="G141" i="1" s="1"/>
  <c r="G144" i="1"/>
  <c r="H146" i="1"/>
  <c r="I143" i="1"/>
  <c r="H152" i="1"/>
  <c r="J153" i="1"/>
  <c r="C160" i="1"/>
  <c r="G165" i="1"/>
  <c r="M167" i="1"/>
  <c r="H172" i="1"/>
  <c r="I177" i="1"/>
  <c r="H178" i="1"/>
  <c r="D182" i="1"/>
  <c r="C183" i="1"/>
  <c r="H187" i="1"/>
  <c r="H191" i="1"/>
  <c r="N197" i="1"/>
  <c r="N195" i="1" s="1"/>
  <c r="M198" i="1"/>
  <c r="K204" i="1"/>
  <c r="H207" i="1"/>
  <c r="H212" i="1"/>
  <c r="H211" i="1" s="1"/>
  <c r="I211" i="1"/>
  <c r="I216" i="1"/>
  <c r="H217" i="1"/>
  <c r="H216" i="1" s="1"/>
  <c r="I225" i="1"/>
  <c r="H226" i="1"/>
  <c r="H225" i="1" s="1"/>
  <c r="D232" i="1"/>
  <c r="C233" i="1"/>
  <c r="C232" i="1" s="1"/>
  <c r="N239" i="1"/>
  <c r="M240" i="1"/>
  <c r="M239" i="1" s="1"/>
  <c r="K242" i="1"/>
  <c r="K238" i="1" s="1"/>
  <c r="M245" i="1"/>
  <c r="F250" i="1"/>
  <c r="F248" i="1"/>
  <c r="F247" i="1" s="1"/>
  <c r="L249" i="1"/>
  <c r="P256" i="1"/>
  <c r="G267" i="1"/>
  <c r="H270" i="1"/>
  <c r="K282" i="1"/>
  <c r="H285" i="1"/>
  <c r="K287" i="1"/>
  <c r="K280" i="1" s="1"/>
  <c r="K277" i="1" s="1"/>
  <c r="M290" i="1"/>
  <c r="P292" i="1"/>
  <c r="C296" i="1"/>
  <c r="H296" i="1"/>
  <c r="C301" i="1"/>
  <c r="H301" i="1"/>
  <c r="M301" i="1"/>
  <c r="E308" i="1"/>
  <c r="J308" i="1"/>
  <c r="O308" i="1"/>
  <c r="D307" i="1"/>
  <c r="D312" i="1"/>
  <c r="C313" i="1"/>
  <c r="I312" i="1"/>
  <c r="H313" i="1"/>
  <c r="I307" i="1"/>
  <c r="M313" i="1"/>
  <c r="N307" i="1"/>
  <c r="N312" i="1"/>
  <c r="F321" i="1"/>
  <c r="F319" i="1"/>
  <c r="K321" i="1"/>
  <c r="G320" i="1"/>
  <c r="G317" i="1" s="1"/>
  <c r="G304" i="1" s="1"/>
  <c r="L320" i="1"/>
  <c r="L317" i="1" s="1"/>
  <c r="L304" i="1" s="1"/>
  <c r="D324" i="1"/>
  <c r="C325" i="1"/>
  <c r="C324" i="1" s="1"/>
  <c r="H325" i="1"/>
  <c r="H324" i="1" s="1"/>
  <c r="M325" i="1"/>
  <c r="M324" i="1" s="1"/>
  <c r="N324" i="1"/>
  <c r="G329" i="1"/>
  <c r="L329" i="1"/>
  <c r="C332" i="1"/>
  <c r="H332" i="1"/>
  <c r="M332" i="1"/>
  <c r="C338" i="1"/>
  <c r="H338" i="1"/>
  <c r="M338" i="1"/>
  <c r="E341" i="1"/>
  <c r="E317" i="1" s="1"/>
  <c r="J341" i="1"/>
  <c r="J317" i="1" s="1"/>
  <c r="O341" i="1"/>
  <c r="C346" i="1"/>
  <c r="D340" i="1"/>
  <c r="D345" i="1"/>
  <c r="I340" i="1"/>
  <c r="I339" i="1" s="1"/>
  <c r="I345" i="1"/>
  <c r="H346" i="1"/>
  <c r="N345" i="1"/>
  <c r="M346" i="1"/>
  <c r="N340" i="1"/>
  <c r="F351" i="1"/>
  <c r="K351" i="1"/>
  <c r="P351" i="1"/>
  <c r="G350" i="1"/>
  <c r="L350" i="1"/>
  <c r="C355" i="1"/>
  <c r="C354" i="1" s="1"/>
  <c r="D354" i="1"/>
  <c r="H355" i="1"/>
  <c r="I354" i="1"/>
  <c r="N354" i="1"/>
  <c r="M355" i="1"/>
  <c r="M354" i="1" s="1"/>
  <c r="F357" i="1"/>
  <c r="K357" i="1"/>
  <c r="P357" i="1"/>
  <c r="C362" i="1"/>
  <c r="C361" i="1" s="1"/>
  <c r="D361" i="1"/>
  <c r="I361" i="1"/>
  <c r="H362" i="1"/>
  <c r="M362" i="1"/>
  <c r="N361" i="1"/>
  <c r="C366" i="1"/>
  <c r="H366" i="1"/>
  <c r="M366" i="1"/>
  <c r="E367" i="1"/>
  <c r="J367" i="1"/>
  <c r="O367" i="1"/>
  <c r="C373" i="1"/>
  <c r="H373" i="1"/>
  <c r="M373" i="1"/>
  <c r="E375" i="1"/>
  <c r="E374" i="1" s="1"/>
  <c r="J375" i="1"/>
  <c r="J374" i="1" s="1"/>
  <c r="O375" i="1"/>
  <c r="C380" i="1"/>
  <c r="H380" i="1"/>
  <c r="M380" i="1"/>
  <c r="E382" i="1"/>
  <c r="E381" i="1" s="1"/>
  <c r="J382" i="1"/>
  <c r="J381" i="1" s="1"/>
  <c r="O382" i="1"/>
  <c r="O381" i="1" s="1"/>
  <c r="C386" i="1"/>
  <c r="H386" i="1"/>
  <c r="M386" i="1"/>
  <c r="C390" i="1"/>
  <c r="H390" i="1"/>
  <c r="M390" i="1"/>
  <c r="F396" i="1"/>
  <c r="K396" i="1"/>
  <c r="P396" i="1"/>
  <c r="D399" i="1"/>
  <c r="C400" i="1"/>
  <c r="C399" i="1" s="1"/>
  <c r="I399" i="1"/>
  <c r="I396" i="1" s="1"/>
  <c r="H400" i="1"/>
  <c r="H399" i="1" s="1"/>
  <c r="M400" i="1"/>
  <c r="N399" i="1"/>
  <c r="G406" i="1"/>
  <c r="G404" i="1"/>
  <c r="L406" i="1"/>
  <c r="L404" i="1"/>
  <c r="C408" i="1"/>
  <c r="D405" i="1"/>
  <c r="D394" i="1" s="1"/>
  <c r="H408" i="1"/>
  <c r="I405" i="1"/>
  <c r="M408" i="1"/>
  <c r="E409" i="1"/>
  <c r="F412" i="1"/>
  <c r="F405" i="1" s="1"/>
  <c r="F394" i="1" s="1"/>
  <c r="K412" i="1"/>
  <c r="K409" i="1" s="1"/>
  <c r="P412" i="1"/>
  <c r="C415" i="1"/>
  <c r="H415" i="1"/>
  <c r="M415" i="1"/>
  <c r="E424" i="1"/>
  <c r="E426" i="1"/>
  <c r="J424" i="1"/>
  <c r="J426" i="1"/>
  <c r="O426" i="1"/>
  <c r="O424" i="1"/>
  <c r="F425" i="1"/>
  <c r="F422" i="1" s="1"/>
  <c r="F419" i="1" s="1"/>
  <c r="K425" i="1"/>
  <c r="K422" i="1" s="1"/>
  <c r="K419" i="1" s="1"/>
  <c r="P425" i="1"/>
  <c r="P422" i="1" s="1"/>
  <c r="P419" i="1" s="1"/>
  <c r="C431" i="1"/>
  <c r="H431" i="1"/>
  <c r="M431" i="1"/>
  <c r="E436" i="1"/>
  <c r="E435" i="1" s="1"/>
  <c r="E434" i="1" s="1"/>
  <c r="J436" i="1"/>
  <c r="J435" i="1" s="1"/>
  <c r="J434" i="1" s="1"/>
  <c r="O436" i="1"/>
  <c r="O435" i="1" s="1"/>
  <c r="O434" i="1" s="1"/>
  <c r="C440" i="1"/>
  <c r="H440" i="1"/>
  <c r="M440" i="1"/>
  <c r="C445" i="1"/>
  <c r="H445" i="1"/>
  <c r="M445" i="1"/>
  <c r="O447" i="1"/>
  <c r="F450" i="1"/>
  <c r="F449" i="1" s="1"/>
  <c r="K450" i="1"/>
  <c r="K449" i="1" s="1"/>
  <c r="P450" i="1"/>
  <c r="P449" i="1" s="1"/>
  <c r="P447" i="1" s="1"/>
  <c r="P446" i="1" s="1"/>
  <c r="C454" i="1"/>
  <c r="H454" i="1"/>
  <c r="M454" i="1"/>
  <c r="F456" i="1"/>
  <c r="K456" i="1"/>
  <c r="P456" i="1"/>
  <c r="C459" i="1"/>
  <c r="H459" i="1"/>
  <c r="M459" i="1"/>
  <c r="F461" i="1"/>
  <c r="K461" i="1"/>
  <c r="P461" i="1"/>
  <c r="D465" i="1"/>
  <c r="C466" i="1"/>
  <c r="H466" i="1"/>
  <c r="H465" i="1" s="1"/>
  <c r="I465" i="1"/>
  <c r="M466" i="1"/>
  <c r="M465" i="1" s="1"/>
  <c r="N465" i="1"/>
  <c r="C473" i="1"/>
  <c r="H473" i="1"/>
  <c r="M473" i="1"/>
  <c r="G478" i="1"/>
  <c r="L478" i="1"/>
  <c r="C480" i="1"/>
  <c r="H480" i="1"/>
  <c r="M480" i="1"/>
  <c r="C488" i="1"/>
  <c r="H488" i="1"/>
  <c r="M488" i="1"/>
  <c r="E489" i="1"/>
  <c r="E477" i="1" s="1"/>
  <c r="J489" i="1"/>
  <c r="O489" i="1"/>
  <c r="C494" i="1"/>
  <c r="H494" i="1"/>
  <c r="M494" i="1"/>
  <c r="F496" i="1"/>
  <c r="K496" i="1"/>
  <c r="P496" i="1"/>
  <c r="C500" i="1"/>
  <c r="C499" i="1" s="1"/>
  <c r="D499" i="1"/>
  <c r="I499" i="1"/>
  <c r="I496" i="1" s="1"/>
  <c r="H500" i="1"/>
  <c r="H499" i="1" s="1"/>
  <c r="N499" i="1"/>
  <c r="M500" i="1"/>
  <c r="L505" i="1"/>
  <c r="C509" i="1"/>
  <c r="D508" i="1"/>
  <c r="D507" i="1" s="1"/>
  <c r="H509" i="1"/>
  <c r="I508" i="1"/>
  <c r="I507" i="1" s="1"/>
  <c r="N508" i="1"/>
  <c r="N507" i="1" s="1"/>
  <c r="M509" i="1"/>
  <c r="C516" i="1"/>
  <c r="C515" i="1" s="1"/>
  <c r="C514" i="1" s="1"/>
  <c r="C513" i="1" s="1"/>
  <c r="D515" i="1"/>
  <c r="D514" i="1" s="1"/>
  <c r="D513" i="1" s="1"/>
  <c r="D505" i="1" s="1"/>
  <c r="D504" i="1" s="1"/>
  <c r="D503" i="1" s="1"/>
  <c r="I515" i="1"/>
  <c r="I514" i="1" s="1"/>
  <c r="I513" i="1" s="1"/>
  <c r="H516" i="1"/>
  <c r="H515" i="1" s="1"/>
  <c r="N515" i="1"/>
  <c r="N514" i="1" s="1"/>
  <c r="N513" i="1" s="1"/>
  <c r="N505" i="1" s="1"/>
  <c r="N504" i="1" s="1"/>
  <c r="N503" i="1" s="1"/>
  <c r="M516" i="1"/>
  <c r="M515" i="1" s="1"/>
  <c r="M514" i="1" s="1"/>
  <c r="M513" i="1" s="1"/>
  <c r="F519" i="1"/>
  <c r="K519" i="1"/>
  <c r="P519" i="1"/>
  <c r="C524" i="1"/>
  <c r="C523" i="1" s="1"/>
  <c r="C522" i="1" s="1"/>
  <c r="D523" i="1"/>
  <c r="D522" i="1" s="1"/>
  <c r="I523" i="1"/>
  <c r="I522" i="1" s="1"/>
  <c r="H524" i="1"/>
  <c r="H523" i="1" s="1"/>
  <c r="H522" i="1" s="1"/>
  <c r="N523" i="1"/>
  <c r="N522" i="1" s="1"/>
  <c r="N519" i="1" s="1"/>
  <c r="M524" i="1"/>
  <c r="F527" i="1"/>
  <c r="K527" i="1"/>
  <c r="P527" i="1"/>
  <c r="D530" i="1"/>
  <c r="C531" i="1"/>
  <c r="C530" i="1" s="1"/>
  <c r="H531" i="1"/>
  <c r="H530" i="1" s="1"/>
  <c r="I530" i="1"/>
  <c r="I527" i="1" s="1"/>
  <c r="N530" i="1"/>
  <c r="M531" i="1"/>
  <c r="G538" i="1"/>
  <c r="L538" i="1"/>
  <c r="L537" i="1" s="1"/>
  <c r="L536" i="1" s="1"/>
  <c r="C540" i="1"/>
  <c r="H540" i="1"/>
  <c r="M540" i="1"/>
  <c r="G543" i="1"/>
  <c r="L543" i="1"/>
  <c r="C545" i="1"/>
  <c r="H545" i="1"/>
  <c r="M545" i="1"/>
  <c r="C550" i="1"/>
  <c r="H550" i="1"/>
  <c r="M550" i="1"/>
  <c r="E551" i="1"/>
  <c r="J551" i="1"/>
  <c r="J548" i="1" s="1"/>
  <c r="O551" i="1"/>
  <c r="O548" i="1" s="1"/>
  <c r="C556" i="1"/>
  <c r="H556" i="1"/>
  <c r="M556" i="1"/>
  <c r="E557" i="1"/>
  <c r="J557" i="1"/>
  <c r="O557" i="1"/>
  <c r="C562" i="1"/>
  <c r="D561" i="1"/>
  <c r="I561" i="1"/>
  <c r="H562" i="1"/>
  <c r="H561" i="1" s="1"/>
  <c r="N561" i="1"/>
  <c r="M562" i="1"/>
  <c r="M561" i="1" s="1"/>
  <c r="C567" i="1"/>
  <c r="H567" i="1"/>
  <c r="M567" i="1"/>
  <c r="C574" i="1"/>
  <c r="H574" i="1"/>
  <c r="M574" i="1"/>
  <c r="E575" i="1"/>
  <c r="J575" i="1"/>
  <c r="O575" i="1"/>
  <c r="O568" i="1" s="1"/>
  <c r="C581" i="1"/>
  <c r="H581" i="1"/>
  <c r="I580" i="1"/>
  <c r="M581" i="1"/>
  <c r="N580" i="1"/>
  <c r="E582" i="1"/>
  <c r="E580" i="1" s="1"/>
  <c r="E568" i="1" s="1"/>
  <c r="J582" i="1"/>
  <c r="J580" i="1" s="1"/>
  <c r="O582" i="1"/>
  <c r="C586" i="1"/>
  <c r="H586" i="1"/>
  <c r="M586" i="1"/>
  <c r="G592" i="1"/>
  <c r="G591" i="1" s="1"/>
  <c r="G589" i="1" s="1"/>
  <c r="L592" i="1"/>
  <c r="L591" i="1" s="1"/>
  <c r="C594" i="1"/>
  <c r="H594" i="1"/>
  <c r="M594" i="1"/>
  <c r="G597" i="1"/>
  <c r="L597" i="1"/>
  <c r="C599" i="1"/>
  <c r="H599" i="1"/>
  <c r="M599" i="1"/>
  <c r="C609" i="1"/>
  <c r="H609" i="1"/>
  <c r="M609" i="1"/>
  <c r="E613" i="1"/>
  <c r="E612" i="1" s="1"/>
  <c r="J613" i="1"/>
  <c r="J612" i="1" s="1"/>
  <c r="J611" i="1" s="1"/>
  <c r="J610" i="1" s="1"/>
  <c r="O613" i="1"/>
  <c r="O612" i="1" s="1"/>
  <c r="D618" i="1"/>
  <c r="D617" i="1" s="1"/>
  <c r="C619" i="1"/>
  <c r="C618" i="1" s="1"/>
  <c r="C617" i="1" s="1"/>
  <c r="H619" i="1"/>
  <c r="H618" i="1" s="1"/>
  <c r="H617" i="1" s="1"/>
  <c r="I618" i="1"/>
  <c r="I617" i="1" s="1"/>
  <c r="M619" i="1"/>
  <c r="N618" i="1"/>
  <c r="N617" i="1" s="1"/>
  <c r="G622" i="1"/>
  <c r="L622" i="1"/>
  <c r="C627" i="1"/>
  <c r="H627" i="1"/>
  <c r="M627" i="1"/>
  <c r="L635" i="1"/>
  <c r="L634" i="1" s="1"/>
  <c r="C638" i="1"/>
  <c r="C637" i="1" s="1"/>
  <c r="D637" i="1"/>
  <c r="I637" i="1"/>
  <c r="H638" i="1"/>
  <c r="N637" i="1"/>
  <c r="N635" i="1" s="1"/>
  <c r="N634" i="1" s="1"/>
  <c r="M638" i="1"/>
  <c r="M637" i="1" s="1"/>
  <c r="L642" i="1"/>
  <c r="L641" i="1" s="1"/>
  <c r="D644" i="1"/>
  <c r="D642" i="1" s="1"/>
  <c r="D641" i="1" s="1"/>
  <c r="C645" i="1"/>
  <c r="C644" i="1" s="1"/>
  <c r="I644" i="1"/>
  <c r="H645" i="1"/>
  <c r="M645" i="1"/>
  <c r="N644" i="1"/>
  <c r="N642" i="1" s="1"/>
  <c r="N641" i="1" s="1"/>
  <c r="G649" i="1"/>
  <c r="G648" i="1" s="1"/>
  <c r="L649" i="1"/>
  <c r="L648" i="1" s="1"/>
  <c r="C651" i="1"/>
  <c r="H651" i="1"/>
  <c r="M651" i="1"/>
  <c r="G654" i="1"/>
  <c r="L654" i="1"/>
  <c r="C656" i="1"/>
  <c r="H656" i="1"/>
  <c r="M656" i="1"/>
  <c r="E657" i="1"/>
  <c r="E654" i="1" s="1"/>
  <c r="J657" i="1"/>
  <c r="J654" i="1" s="1"/>
  <c r="O657" i="1"/>
  <c r="O654" i="1" s="1"/>
  <c r="C663" i="1"/>
  <c r="H663" i="1"/>
  <c r="M663" i="1"/>
  <c r="D670" i="1"/>
  <c r="C671" i="1"/>
  <c r="H671" i="1"/>
  <c r="H670" i="1" s="1"/>
  <c r="I670" i="1"/>
  <c r="M671" i="1"/>
  <c r="M670" i="1" s="1"/>
  <c r="K674" i="1"/>
  <c r="P674" i="1"/>
  <c r="P665" i="1" s="1"/>
  <c r="C680" i="1"/>
  <c r="H680" i="1"/>
  <c r="M680" i="1"/>
  <c r="E681" i="1"/>
  <c r="J681" i="1"/>
  <c r="F684" i="1"/>
  <c r="F683" i="1" s="1"/>
  <c r="F681" i="1" s="1"/>
  <c r="K684" i="1"/>
  <c r="K683" i="1" s="1"/>
  <c r="K681" i="1" s="1"/>
  <c r="P684" i="1"/>
  <c r="P683" i="1" s="1"/>
  <c r="C687" i="1"/>
  <c r="H687" i="1"/>
  <c r="M687" i="1"/>
  <c r="G690" i="1"/>
  <c r="L690" i="1"/>
  <c r="C692" i="1"/>
  <c r="H692" i="1"/>
  <c r="M692" i="1"/>
  <c r="C697" i="1"/>
  <c r="H697" i="1"/>
  <c r="M697" i="1"/>
  <c r="E698" i="1"/>
  <c r="J698" i="1"/>
  <c r="O698" i="1"/>
  <c r="C702" i="1"/>
  <c r="H702" i="1"/>
  <c r="M702" i="1"/>
  <c r="Q83" i="1"/>
  <c r="Q85" i="1"/>
  <c r="Q132" i="1"/>
  <c r="Q87" i="1"/>
  <c r="Q84" i="1" s="1"/>
  <c r="Q80" i="1" s="1"/>
  <c r="Q115" i="1"/>
  <c r="Q113" i="1"/>
  <c r="Q112" i="1" s="1"/>
  <c r="Q153" i="1"/>
  <c r="Q304" i="1"/>
  <c r="Q274" i="1" s="1"/>
  <c r="Q266" i="1" s="1"/>
  <c r="Q367" i="1"/>
  <c r="Q611" i="1"/>
  <c r="Q610" i="1" s="1"/>
  <c r="Q603" i="1" s="1"/>
  <c r="Q588" i="1" s="1"/>
  <c r="Q319" i="1"/>
  <c r="J24" i="1"/>
  <c r="P50" i="1"/>
  <c r="J97" i="1"/>
  <c r="J86" i="1"/>
  <c r="J95" i="1"/>
  <c r="G89" i="1"/>
  <c r="G100" i="1"/>
  <c r="C103" i="1"/>
  <c r="D102" i="1"/>
  <c r="D90" i="1" s="1"/>
  <c r="L106" i="1"/>
  <c r="L92" i="1"/>
  <c r="L91" i="1" s="1"/>
  <c r="G113" i="1"/>
  <c r="G112" i="1" s="1"/>
  <c r="G115" i="1"/>
  <c r="J133" i="1"/>
  <c r="J144" i="1"/>
  <c r="J142" i="1"/>
  <c r="J141" i="1" s="1"/>
  <c r="I204" i="1"/>
  <c r="H205" i="1"/>
  <c r="F202" i="1"/>
  <c r="H223" i="1"/>
  <c r="I222" i="1"/>
  <c r="D228" i="1"/>
  <c r="C229" i="1"/>
  <c r="H236" i="1"/>
  <c r="I235" i="1"/>
  <c r="N235" i="1"/>
  <c r="M236" i="1"/>
  <c r="C243" i="1"/>
  <c r="D242" i="1"/>
  <c r="N242" i="1"/>
  <c r="M243" i="1"/>
  <c r="H251" i="1"/>
  <c r="I248" i="1"/>
  <c r="I250" i="1"/>
  <c r="D257" i="1"/>
  <c r="C258" i="1"/>
  <c r="E267" i="1"/>
  <c r="D282" i="1"/>
  <c r="C283" i="1"/>
  <c r="H283" i="1"/>
  <c r="H282" i="1" s="1"/>
  <c r="I282" i="1"/>
  <c r="D287" i="1"/>
  <c r="C288" i="1"/>
  <c r="I292" i="1"/>
  <c r="H293" i="1"/>
  <c r="P307" i="1"/>
  <c r="P312" i="1"/>
  <c r="C322" i="1"/>
  <c r="D321" i="1"/>
  <c r="I321" i="1"/>
  <c r="H322" i="1"/>
  <c r="P324" i="1"/>
  <c r="F345" i="1"/>
  <c r="F340" i="1"/>
  <c r="P340" i="1"/>
  <c r="P345" i="1"/>
  <c r="D351" i="1"/>
  <c r="C352" i="1"/>
  <c r="C359" i="1"/>
  <c r="D358" i="1"/>
  <c r="D357" i="1" s="1"/>
  <c r="N358" i="1"/>
  <c r="N357" i="1" s="1"/>
  <c r="M359" i="1"/>
  <c r="C397" i="1"/>
  <c r="D396" i="1"/>
  <c r="N396" i="1"/>
  <c r="M397" i="1"/>
  <c r="H402" i="1"/>
  <c r="I394" i="1"/>
  <c r="J404" i="1"/>
  <c r="J406" i="1"/>
  <c r="N412" i="1"/>
  <c r="N405" i="1" s="1"/>
  <c r="N394" i="1" s="1"/>
  <c r="M413" i="1"/>
  <c r="G426" i="1"/>
  <c r="G424" i="1"/>
  <c r="H428" i="1"/>
  <c r="H425" i="1" s="1"/>
  <c r="H422" i="1" s="1"/>
  <c r="H419" i="1" s="1"/>
  <c r="I425" i="1"/>
  <c r="I422" i="1" s="1"/>
  <c r="I419" i="1" s="1"/>
  <c r="M452" i="1"/>
  <c r="N450" i="1"/>
  <c r="N449" i="1" s="1"/>
  <c r="N447" i="1" s="1"/>
  <c r="N446" i="1" s="1"/>
  <c r="D456" i="1"/>
  <c r="C457" i="1"/>
  <c r="M457" i="1"/>
  <c r="N456" i="1"/>
  <c r="I462" i="1"/>
  <c r="H463" i="1"/>
  <c r="N470" i="1"/>
  <c r="M471" i="1"/>
  <c r="M470" i="1" s="1"/>
  <c r="H485" i="1"/>
  <c r="H484" i="1" s="1"/>
  <c r="I484" i="1"/>
  <c r="C497" i="1"/>
  <c r="C496" i="1" s="1"/>
  <c r="D496" i="1"/>
  <c r="N496" i="1"/>
  <c r="M497" i="1"/>
  <c r="E505" i="1"/>
  <c r="E504" i="1" s="1"/>
  <c r="E503" i="1" s="1"/>
  <c r="D519" i="1"/>
  <c r="C520" i="1"/>
  <c r="I519" i="1"/>
  <c r="H520" i="1"/>
  <c r="M520" i="1"/>
  <c r="M528" i="1"/>
  <c r="N527" i="1"/>
  <c r="E548" i="1"/>
  <c r="C554" i="1"/>
  <c r="C553" i="1" s="1"/>
  <c r="D553" i="1"/>
  <c r="D564" i="1"/>
  <c r="C565" i="1"/>
  <c r="C564" i="1" s="1"/>
  <c r="L568" i="1"/>
  <c r="C578" i="1"/>
  <c r="D577" i="1"/>
  <c r="D575" i="1" s="1"/>
  <c r="N577" i="1"/>
  <c r="N575" i="1" s="1"/>
  <c r="M578" i="1"/>
  <c r="P580" i="1"/>
  <c r="C590" i="1"/>
  <c r="H590" i="1"/>
  <c r="M590" i="1"/>
  <c r="G611" i="1"/>
  <c r="G610" i="1" s="1"/>
  <c r="G28" i="1"/>
  <c r="L28" i="1"/>
  <c r="C30" i="1"/>
  <c r="M30" i="1"/>
  <c r="L34" i="1"/>
  <c r="L33" i="1" s="1"/>
  <c r="C36" i="1"/>
  <c r="H36" i="1"/>
  <c r="C40" i="1"/>
  <c r="H40" i="1"/>
  <c r="M40" i="1"/>
  <c r="H44" i="1"/>
  <c r="M44" i="1"/>
  <c r="E46" i="1"/>
  <c r="O46" i="1"/>
  <c r="D51" i="1"/>
  <c r="C52" i="1"/>
  <c r="I51" i="1"/>
  <c r="H52" i="1"/>
  <c r="C56" i="1"/>
  <c r="H56" i="1"/>
  <c r="M56" i="1"/>
  <c r="H61" i="1"/>
  <c r="M61" i="1"/>
  <c r="C67" i="1"/>
  <c r="M67" i="1"/>
  <c r="E70" i="1"/>
  <c r="E69" i="1" s="1"/>
  <c r="E68" i="1" s="1"/>
  <c r="O70" i="1"/>
  <c r="O69" i="1" s="1"/>
  <c r="O68" i="1" s="1"/>
  <c r="C74" i="1"/>
  <c r="M74" i="1"/>
  <c r="G86" i="1"/>
  <c r="G97" i="1"/>
  <c r="G95" i="1"/>
  <c r="C99" i="1"/>
  <c r="D96" i="1"/>
  <c r="H99" i="1"/>
  <c r="M99" i="1"/>
  <c r="N96" i="1"/>
  <c r="J89" i="1"/>
  <c r="J100" i="1"/>
  <c r="O89" i="1"/>
  <c r="O88" i="1" s="1"/>
  <c r="F102" i="1"/>
  <c r="F90" i="1" s="1"/>
  <c r="P102" i="1"/>
  <c r="P90" i="1" s="1"/>
  <c r="C105" i="1"/>
  <c r="M105" i="1"/>
  <c r="E107" i="1"/>
  <c r="O107" i="1"/>
  <c r="O95" i="1" s="1"/>
  <c r="O94" i="1" s="1"/>
  <c r="H111" i="1"/>
  <c r="H93" i="1" s="1"/>
  <c r="I93" i="1"/>
  <c r="M111" i="1"/>
  <c r="E113" i="1"/>
  <c r="E112" i="1" s="1"/>
  <c r="E115" i="1"/>
  <c r="O113" i="1"/>
  <c r="O112" i="1" s="1"/>
  <c r="O115" i="1"/>
  <c r="L114" i="1"/>
  <c r="H121" i="1"/>
  <c r="M121" i="1"/>
  <c r="L125" i="1"/>
  <c r="C128" i="1"/>
  <c r="H128" i="1"/>
  <c r="G135" i="1"/>
  <c r="L135" i="1"/>
  <c r="H138" i="1"/>
  <c r="H137" i="1" s="1"/>
  <c r="I137" i="1"/>
  <c r="I134" i="1" s="1"/>
  <c r="N137" i="1"/>
  <c r="N134" i="1" s="1"/>
  <c r="M138" i="1"/>
  <c r="L142" i="1"/>
  <c r="L141" i="1" s="1"/>
  <c r="L144" i="1"/>
  <c r="C146" i="1"/>
  <c r="C143" i="1" s="1"/>
  <c r="D143" i="1"/>
  <c r="M146" i="1"/>
  <c r="M143" i="1" s="1"/>
  <c r="N143" i="1"/>
  <c r="C152" i="1"/>
  <c r="M152" i="1"/>
  <c r="E153" i="1"/>
  <c r="O153" i="1"/>
  <c r="H160" i="1"/>
  <c r="M160" i="1"/>
  <c r="L165" i="1"/>
  <c r="C167" i="1"/>
  <c r="H167" i="1"/>
  <c r="G170" i="1"/>
  <c r="L170" i="1"/>
  <c r="C172" i="1"/>
  <c r="M172" i="1"/>
  <c r="C178" i="1"/>
  <c r="D177" i="1"/>
  <c r="N177" i="1"/>
  <c r="M178" i="1"/>
  <c r="H183" i="1"/>
  <c r="I182" i="1"/>
  <c r="N182" i="1"/>
  <c r="M183" i="1"/>
  <c r="M182" i="1" s="1"/>
  <c r="C187" i="1"/>
  <c r="M187" i="1"/>
  <c r="C191" i="1"/>
  <c r="M191" i="1"/>
  <c r="L195" i="1"/>
  <c r="C198" i="1"/>
  <c r="C197" i="1" s="1"/>
  <c r="D197" i="1"/>
  <c r="D195" i="1" s="1"/>
  <c r="H198" i="1"/>
  <c r="H197" i="1" s="1"/>
  <c r="I197" i="1"/>
  <c r="F204" i="1"/>
  <c r="P204" i="1"/>
  <c r="C207" i="1"/>
  <c r="M207" i="1"/>
  <c r="D211" i="1"/>
  <c r="C212" i="1"/>
  <c r="C211" i="1" s="1"/>
  <c r="M212" i="1"/>
  <c r="M211" i="1" s="1"/>
  <c r="N211" i="1"/>
  <c r="D216" i="1"/>
  <c r="C217" i="1"/>
  <c r="C216" i="1" s="1"/>
  <c r="M217" i="1"/>
  <c r="M216" i="1" s="1"/>
  <c r="N216" i="1"/>
  <c r="F222" i="1"/>
  <c r="F220" i="1"/>
  <c r="F219" i="1" s="1"/>
  <c r="K222" i="1"/>
  <c r="K220" i="1"/>
  <c r="P220" i="1"/>
  <c r="P222" i="1"/>
  <c r="L221" i="1"/>
  <c r="C226" i="1"/>
  <c r="D225" i="1"/>
  <c r="N225" i="1"/>
  <c r="M226" i="1"/>
  <c r="M225" i="1" s="1"/>
  <c r="H233" i="1"/>
  <c r="H232" i="1" s="1"/>
  <c r="I232" i="1"/>
  <c r="M233" i="1"/>
  <c r="M232" i="1" s="1"/>
  <c r="N232" i="1"/>
  <c r="C240" i="1"/>
  <c r="D239" i="1"/>
  <c r="H240" i="1"/>
  <c r="H239" i="1" s="1"/>
  <c r="I239" i="1"/>
  <c r="I238" i="1" s="1"/>
  <c r="F242" i="1"/>
  <c r="P242" i="1"/>
  <c r="P221" i="1" s="1"/>
  <c r="P202" i="1" s="1"/>
  <c r="C245" i="1"/>
  <c r="H245" i="1"/>
  <c r="K248" i="1"/>
  <c r="K247" i="1" s="1"/>
  <c r="K250" i="1"/>
  <c r="P250" i="1"/>
  <c r="P248" i="1"/>
  <c r="P247" i="1" s="1"/>
  <c r="G249" i="1"/>
  <c r="C254" i="1"/>
  <c r="C253" i="1" s="1"/>
  <c r="D253" i="1"/>
  <c r="H254" i="1"/>
  <c r="H253" i="1" s="1"/>
  <c r="I253" i="1"/>
  <c r="N253" i="1"/>
  <c r="M254" i="1"/>
  <c r="M253" i="1" s="1"/>
  <c r="F256" i="1"/>
  <c r="K256" i="1"/>
  <c r="C261" i="1"/>
  <c r="C260" i="1" s="1"/>
  <c r="D260" i="1"/>
  <c r="I260" i="1"/>
  <c r="H261" i="1"/>
  <c r="H260" i="1" s="1"/>
  <c r="N260" i="1"/>
  <c r="M261" i="1"/>
  <c r="M260" i="1" s="1"/>
  <c r="L267" i="1"/>
  <c r="C270" i="1"/>
  <c r="M270" i="1"/>
  <c r="F282" i="1"/>
  <c r="P282" i="1"/>
  <c r="C285" i="1"/>
  <c r="M285" i="1"/>
  <c r="F287" i="1"/>
  <c r="P287" i="1"/>
  <c r="P280" i="1" s="1"/>
  <c r="P277" i="1" s="1"/>
  <c r="C290" i="1"/>
  <c r="H290" i="1"/>
  <c r="K292" i="1"/>
  <c r="G294" i="1"/>
  <c r="G292" i="1" s="1"/>
  <c r="L294" i="1"/>
  <c r="M296" i="1"/>
  <c r="P319" i="1"/>
  <c r="P321" i="1"/>
  <c r="C29" i="1"/>
  <c r="D28" i="1"/>
  <c r="I28" i="1"/>
  <c r="I27" i="1" s="1"/>
  <c r="H29" i="1"/>
  <c r="H28" i="1" s="1"/>
  <c r="N28" i="1"/>
  <c r="M29" i="1"/>
  <c r="D34" i="1"/>
  <c r="D33" i="1" s="1"/>
  <c r="C35" i="1"/>
  <c r="H35" i="1"/>
  <c r="I34" i="1"/>
  <c r="I33" i="1" s="1"/>
  <c r="M35" i="1"/>
  <c r="N34" i="1"/>
  <c r="N33" i="1" s="1"/>
  <c r="C39" i="1"/>
  <c r="H39" i="1"/>
  <c r="M39" i="1"/>
  <c r="C43" i="1"/>
  <c r="H43" i="1"/>
  <c r="M43" i="1"/>
  <c r="F46" i="1"/>
  <c r="K46" i="1"/>
  <c r="K45" i="1" s="1"/>
  <c r="K25" i="1" s="1"/>
  <c r="P46" i="1"/>
  <c r="P45" i="1" s="1"/>
  <c r="C49" i="1"/>
  <c r="H49" i="1"/>
  <c r="M49" i="1"/>
  <c r="E51" i="1"/>
  <c r="E50" i="1" s="1"/>
  <c r="J51" i="1"/>
  <c r="J50" i="1" s="1"/>
  <c r="O51" i="1"/>
  <c r="O50" i="1" s="1"/>
  <c r="C55" i="1"/>
  <c r="H55" i="1"/>
  <c r="M55" i="1"/>
  <c r="D59" i="1"/>
  <c r="C60" i="1"/>
  <c r="C59" i="1" s="1"/>
  <c r="I59" i="1"/>
  <c r="H60" i="1"/>
  <c r="H59" i="1" s="1"/>
  <c r="M60" i="1"/>
  <c r="M59" i="1" s="1"/>
  <c r="N59" i="1"/>
  <c r="F62" i="1"/>
  <c r="K62" i="1"/>
  <c r="P62" i="1"/>
  <c r="C66" i="1"/>
  <c r="C65" i="1" s="1"/>
  <c r="D65" i="1"/>
  <c r="H66" i="1"/>
  <c r="H65" i="1" s="1"/>
  <c r="I65" i="1"/>
  <c r="N65" i="1"/>
  <c r="M66" i="1"/>
  <c r="M65" i="1" s="1"/>
  <c r="F70" i="1"/>
  <c r="F69" i="1" s="1"/>
  <c r="K70" i="1"/>
  <c r="K69" i="1" s="1"/>
  <c r="K68" i="1" s="1"/>
  <c r="P70" i="1"/>
  <c r="P69" i="1" s="1"/>
  <c r="P68" i="1" s="1"/>
  <c r="C73" i="1"/>
  <c r="H73" i="1"/>
  <c r="M73" i="1"/>
  <c r="F75" i="1"/>
  <c r="K75" i="1"/>
  <c r="P75" i="1"/>
  <c r="C98" i="1"/>
  <c r="D95" i="1"/>
  <c r="D94" i="1" s="1"/>
  <c r="D86" i="1"/>
  <c r="D97" i="1"/>
  <c r="I97" i="1"/>
  <c r="I86" i="1"/>
  <c r="H98" i="1"/>
  <c r="N97" i="1"/>
  <c r="N86" i="1"/>
  <c r="M98" i="1"/>
  <c r="N95" i="1"/>
  <c r="E96" i="1"/>
  <c r="E87" i="1"/>
  <c r="E84" i="1" s="1"/>
  <c r="J87" i="1"/>
  <c r="O87" i="1"/>
  <c r="O96" i="1"/>
  <c r="F89" i="1"/>
  <c r="F88" i="1" s="1"/>
  <c r="F100" i="1"/>
  <c r="K100" i="1"/>
  <c r="K89" i="1"/>
  <c r="K88" i="1" s="1"/>
  <c r="P89" i="1"/>
  <c r="G102" i="1"/>
  <c r="G90" i="1" s="1"/>
  <c r="L102" i="1"/>
  <c r="L90" i="1" s="1"/>
  <c r="C104" i="1"/>
  <c r="H104" i="1"/>
  <c r="M104" i="1"/>
  <c r="F107" i="1"/>
  <c r="F95" i="1" s="1"/>
  <c r="K107" i="1"/>
  <c r="P107" i="1"/>
  <c r="C110" i="1"/>
  <c r="H110" i="1"/>
  <c r="M110" i="1"/>
  <c r="E93" i="1"/>
  <c r="J93" i="1"/>
  <c r="O93" i="1"/>
  <c r="F116" i="1"/>
  <c r="K116" i="1"/>
  <c r="P116" i="1"/>
  <c r="D119" i="1"/>
  <c r="D114" i="1" s="1"/>
  <c r="C120" i="1"/>
  <c r="C119" i="1" s="1"/>
  <c r="H120" i="1"/>
  <c r="H119" i="1" s="1"/>
  <c r="H114" i="1" s="1"/>
  <c r="I119" i="1"/>
  <c r="I114" i="1" s="1"/>
  <c r="M120" i="1"/>
  <c r="M119" i="1" s="1"/>
  <c r="M114" i="1" s="1"/>
  <c r="N119" i="1"/>
  <c r="F122" i="1"/>
  <c r="K122" i="1"/>
  <c r="P122" i="1"/>
  <c r="C127" i="1"/>
  <c r="D126" i="1"/>
  <c r="H127" i="1"/>
  <c r="H126" i="1" s="1"/>
  <c r="H125" i="1" s="1"/>
  <c r="I126" i="1"/>
  <c r="I125" i="1" s="1"/>
  <c r="N126" i="1"/>
  <c r="M127" i="1"/>
  <c r="F129" i="1"/>
  <c r="F93" i="1" s="1"/>
  <c r="K129" i="1"/>
  <c r="K93" i="1" s="1"/>
  <c r="P129" i="1"/>
  <c r="D135" i="1"/>
  <c r="C136" i="1"/>
  <c r="D133" i="1"/>
  <c r="H136" i="1"/>
  <c r="I133" i="1"/>
  <c r="I132" i="1" s="1"/>
  <c r="M136" i="1"/>
  <c r="E137" i="1"/>
  <c r="E134" i="1" s="1"/>
  <c r="J137" i="1"/>
  <c r="J134" i="1" s="1"/>
  <c r="O137" i="1"/>
  <c r="O134" i="1" s="1"/>
  <c r="C145" i="1"/>
  <c r="D142" i="1"/>
  <c r="D141" i="1" s="1"/>
  <c r="D144" i="1"/>
  <c r="H145" i="1"/>
  <c r="I142" i="1"/>
  <c r="I141" i="1" s="1"/>
  <c r="I144" i="1"/>
  <c r="N144" i="1"/>
  <c r="M145" i="1"/>
  <c r="N142" i="1"/>
  <c r="F147" i="1"/>
  <c r="K147" i="1"/>
  <c r="P147" i="1"/>
  <c r="D150" i="1"/>
  <c r="C151" i="1"/>
  <c r="H151" i="1"/>
  <c r="H150" i="1" s="1"/>
  <c r="I150" i="1"/>
  <c r="M151" i="1"/>
  <c r="M150" i="1" s="1"/>
  <c r="N150" i="1"/>
  <c r="F154" i="1"/>
  <c r="F153" i="1" s="1"/>
  <c r="K154" i="1"/>
  <c r="K153" i="1" s="1"/>
  <c r="P154" i="1"/>
  <c r="C159" i="1"/>
  <c r="C158" i="1" s="1"/>
  <c r="D158" i="1"/>
  <c r="H159" i="1"/>
  <c r="I158" i="1"/>
  <c r="N158" i="1"/>
  <c r="M159" i="1"/>
  <c r="M158" i="1" s="1"/>
  <c r="F161" i="1"/>
  <c r="K161" i="1"/>
  <c r="P161" i="1"/>
  <c r="C166" i="1"/>
  <c r="C165" i="1" s="1"/>
  <c r="D165" i="1"/>
  <c r="I165" i="1"/>
  <c r="H166" i="1"/>
  <c r="N165" i="1"/>
  <c r="N164" i="1" s="1"/>
  <c r="M166" i="1"/>
  <c r="D170" i="1"/>
  <c r="C171" i="1"/>
  <c r="H171" i="1"/>
  <c r="H170" i="1" s="1"/>
  <c r="I170" i="1"/>
  <c r="N170" i="1"/>
  <c r="M171" i="1"/>
  <c r="C175" i="1"/>
  <c r="H175" i="1"/>
  <c r="M175" i="1"/>
  <c r="E177" i="1"/>
  <c r="E176" i="1" s="1"/>
  <c r="J177" i="1"/>
  <c r="J176" i="1" s="1"/>
  <c r="O177" i="1"/>
  <c r="C181" i="1"/>
  <c r="H181" i="1"/>
  <c r="M181" i="1"/>
  <c r="E182" i="1"/>
  <c r="J182" i="1"/>
  <c r="O182" i="1"/>
  <c r="C186" i="1"/>
  <c r="H186" i="1"/>
  <c r="M186" i="1"/>
  <c r="C190" i="1"/>
  <c r="H190" i="1"/>
  <c r="M190" i="1"/>
  <c r="F192" i="1"/>
  <c r="K192" i="1"/>
  <c r="P192" i="1"/>
  <c r="C196" i="1"/>
  <c r="C195" i="1" s="1"/>
  <c r="H196" i="1"/>
  <c r="I195" i="1"/>
  <c r="M196" i="1"/>
  <c r="E197" i="1"/>
  <c r="J197" i="1"/>
  <c r="J195" i="1" s="1"/>
  <c r="O197" i="1"/>
  <c r="O195" i="1" s="1"/>
  <c r="G204" i="1"/>
  <c r="L204" i="1"/>
  <c r="C206" i="1"/>
  <c r="H206" i="1"/>
  <c r="M206" i="1"/>
  <c r="C210" i="1"/>
  <c r="H210" i="1"/>
  <c r="M210" i="1"/>
  <c r="E211" i="1"/>
  <c r="J211" i="1"/>
  <c r="O211" i="1"/>
  <c r="O202" i="1" s="1"/>
  <c r="C215" i="1"/>
  <c r="H215" i="1"/>
  <c r="M215" i="1"/>
  <c r="E216" i="1"/>
  <c r="J216" i="1"/>
  <c r="O216" i="1"/>
  <c r="G222" i="1"/>
  <c r="G220" i="1"/>
  <c r="L222" i="1"/>
  <c r="C224" i="1"/>
  <c r="D221" i="1"/>
  <c r="H224" i="1"/>
  <c r="I221" i="1"/>
  <c r="M224" i="1"/>
  <c r="N221" i="1"/>
  <c r="E225" i="1"/>
  <c r="J225" i="1"/>
  <c r="O225" i="1"/>
  <c r="G228" i="1"/>
  <c r="L228" i="1"/>
  <c r="C230" i="1"/>
  <c r="H230" i="1"/>
  <c r="M230" i="1"/>
  <c r="E232" i="1"/>
  <c r="J232" i="1"/>
  <c r="O232" i="1"/>
  <c r="G235" i="1"/>
  <c r="L235" i="1"/>
  <c r="C237" i="1"/>
  <c r="H237" i="1"/>
  <c r="M237" i="1"/>
  <c r="E239" i="1"/>
  <c r="J239" i="1"/>
  <c r="O239" i="1"/>
  <c r="O238" i="1" s="1"/>
  <c r="G242" i="1"/>
  <c r="G221" i="1" s="1"/>
  <c r="L242" i="1"/>
  <c r="C244" i="1"/>
  <c r="H244" i="1"/>
  <c r="M244" i="1"/>
  <c r="G250" i="1"/>
  <c r="G248" i="1"/>
  <c r="G247" i="1" s="1"/>
  <c r="L250" i="1"/>
  <c r="L248" i="1"/>
  <c r="L247" i="1" s="1"/>
  <c r="C252" i="1"/>
  <c r="C249" i="1" s="1"/>
  <c r="D249" i="1"/>
  <c r="H252" i="1"/>
  <c r="H249" i="1" s="1"/>
  <c r="I249" i="1"/>
  <c r="M252" i="1"/>
  <c r="N249" i="1"/>
  <c r="E253" i="1"/>
  <c r="J253" i="1"/>
  <c r="O253" i="1"/>
  <c r="G257" i="1"/>
  <c r="L257" i="1"/>
  <c r="C259" i="1"/>
  <c r="H259" i="1"/>
  <c r="M259" i="1"/>
  <c r="E260" i="1"/>
  <c r="J260" i="1"/>
  <c r="O260" i="1"/>
  <c r="C269" i="1"/>
  <c r="C268" i="1" s="1"/>
  <c r="D268" i="1"/>
  <c r="H269" i="1"/>
  <c r="H268" i="1" s="1"/>
  <c r="I268" i="1"/>
  <c r="N268" i="1"/>
  <c r="M269" i="1"/>
  <c r="M268" i="1" s="1"/>
  <c r="G282" i="1"/>
  <c r="L282" i="1"/>
  <c r="C284" i="1"/>
  <c r="H284" i="1"/>
  <c r="M284" i="1"/>
  <c r="G287" i="1"/>
  <c r="G280" i="1" s="1"/>
  <c r="G277" i="1" s="1"/>
  <c r="L287" i="1"/>
  <c r="L280" i="1" s="1"/>
  <c r="L277" i="1" s="1"/>
  <c r="C289" i="1"/>
  <c r="H289" i="1"/>
  <c r="M289" i="1"/>
  <c r="L292" i="1"/>
  <c r="D294" i="1"/>
  <c r="C295" i="1"/>
  <c r="C294" i="1" s="1"/>
  <c r="H295" i="1"/>
  <c r="I294" i="1"/>
  <c r="M295" i="1"/>
  <c r="M294" i="1" s="1"/>
  <c r="N294" i="1"/>
  <c r="N292" i="1" s="1"/>
  <c r="D299" i="1"/>
  <c r="C300" i="1"/>
  <c r="I299" i="1"/>
  <c r="H300" i="1"/>
  <c r="H299" i="1" s="1"/>
  <c r="M300" i="1"/>
  <c r="M299" i="1" s="1"/>
  <c r="N299" i="1"/>
  <c r="F308" i="1"/>
  <c r="K308" i="1"/>
  <c r="P308" i="1"/>
  <c r="C311" i="1"/>
  <c r="H311" i="1"/>
  <c r="M311" i="1"/>
  <c r="E312" i="1"/>
  <c r="E307" i="1"/>
  <c r="J307" i="1"/>
  <c r="J312" i="1"/>
  <c r="O307" i="1"/>
  <c r="O312" i="1"/>
  <c r="G319" i="1"/>
  <c r="G321" i="1"/>
  <c r="L319" i="1"/>
  <c r="L321" i="1"/>
  <c r="C323" i="1"/>
  <c r="D320" i="1"/>
  <c r="D317" i="1" s="1"/>
  <c r="H323" i="1"/>
  <c r="M323" i="1"/>
  <c r="M320" i="1" s="1"/>
  <c r="N320" i="1"/>
  <c r="N317" i="1" s="1"/>
  <c r="E324" i="1"/>
  <c r="J324" i="1"/>
  <c r="O324" i="1"/>
  <c r="F326" i="1"/>
  <c r="F324" i="1" s="1"/>
  <c r="K326" i="1"/>
  <c r="K320" i="1" s="1"/>
  <c r="K317" i="1" s="1"/>
  <c r="P326" i="1"/>
  <c r="P320" i="1" s="1"/>
  <c r="P317" i="1" s="1"/>
  <c r="C331" i="1"/>
  <c r="C330" i="1" s="1"/>
  <c r="C329" i="1" s="1"/>
  <c r="D330" i="1"/>
  <c r="D329" i="1" s="1"/>
  <c r="H331" i="1"/>
  <c r="H330" i="1" s="1"/>
  <c r="H329" i="1" s="1"/>
  <c r="I330" i="1"/>
  <c r="N330" i="1"/>
  <c r="N329" i="1" s="1"/>
  <c r="M331" i="1"/>
  <c r="M330" i="1" s="1"/>
  <c r="M329" i="1" s="1"/>
  <c r="F333" i="1"/>
  <c r="K333" i="1"/>
  <c r="P333" i="1"/>
  <c r="D336" i="1"/>
  <c r="C337" i="1"/>
  <c r="I336" i="1"/>
  <c r="H337" i="1"/>
  <c r="H336" i="1" s="1"/>
  <c r="M337" i="1"/>
  <c r="M336" i="1" s="1"/>
  <c r="N336" i="1"/>
  <c r="F341" i="1"/>
  <c r="K341" i="1"/>
  <c r="P341" i="1"/>
  <c r="C344" i="1"/>
  <c r="H344" i="1"/>
  <c r="M344" i="1"/>
  <c r="E340" i="1"/>
  <c r="E339" i="1" s="1"/>
  <c r="E345" i="1"/>
  <c r="J345" i="1"/>
  <c r="J340" i="1"/>
  <c r="O340" i="1"/>
  <c r="O339" i="1" s="1"/>
  <c r="O345" i="1"/>
  <c r="G351" i="1"/>
  <c r="L351" i="1"/>
  <c r="C353" i="1"/>
  <c r="D350" i="1"/>
  <c r="H353" i="1"/>
  <c r="M353" i="1"/>
  <c r="N350" i="1"/>
  <c r="E354" i="1"/>
  <c r="J354" i="1"/>
  <c r="O354" i="1"/>
  <c r="G358" i="1"/>
  <c r="G357" i="1" s="1"/>
  <c r="L358" i="1"/>
  <c r="L357" i="1" s="1"/>
  <c r="C360" i="1"/>
  <c r="H360" i="1"/>
  <c r="M360" i="1"/>
  <c r="E361" i="1"/>
  <c r="E350" i="1" s="1"/>
  <c r="J361" i="1"/>
  <c r="J350" i="1" s="1"/>
  <c r="O361" i="1"/>
  <c r="O350" i="1" s="1"/>
  <c r="C365" i="1"/>
  <c r="H365" i="1"/>
  <c r="M365" i="1"/>
  <c r="F368" i="1"/>
  <c r="K368" i="1"/>
  <c r="K367" i="1" s="1"/>
  <c r="P368" i="1"/>
  <c r="P367" i="1" s="1"/>
  <c r="C372" i="1"/>
  <c r="D371" i="1"/>
  <c r="H372" i="1"/>
  <c r="H371" i="1" s="1"/>
  <c r="I371" i="1"/>
  <c r="I350" i="1" s="1"/>
  <c r="N371" i="1"/>
  <c r="M372" i="1"/>
  <c r="M371" i="1" s="1"/>
  <c r="F375" i="1"/>
  <c r="F374" i="1" s="1"/>
  <c r="K375" i="1"/>
  <c r="K374" i="1" s="1"/>
  <c r="P375" i="1"/>
  <c r="C379" i="1"/>
  <c r="H379" i="1"/>
  <c r="M379" i="1"/>
  <c r="F382" i="1"/>
  <c r="F381" i="1" s="1"/>
  <c r="K382" i="1"/>
  <c r="K381" i="1" s="1"/>
  <c r="P382" i="1"/>
  <c r="P381" i="1" s="1"/>
  <c r="C385" i="1"/>
  <c r="H385" i="1"/>
  <c r="M385" i="1"/>
  <c r="C389" i="1"/>
  <c r="H389" i="1"/>
  <c r="M389" i="1"/>
  <c r="L396" i="1"/>
  <c r="C398" i="1"/>
  <c r="H398" i="1"/>
  <c r="M398" i="1"/>
  <c r="E399" i="1"/>
  <c r="E396" i="1" s="1"/>
  <c r="J399" i="1"/>
  <c r="J396" i="1" s="1"/>
  <c r="O399" i="1"/>
  <c r="D406" i="1"/>
  <c r="C407" i="1"/>
  <c r="H407" i="1"/>
  <c r="I404" i="1"/>
  <c r="I403" i="1" s="1"/>
  <c r="I406" i="1"/>
  <c r="M407" i="1"/>
  <c r="N404" i="1"/>
  <c r="N406" i="1"/>
  <c r="E405" i="1"/>
  <c r="E394" i="1" s="1"/>
  <c r="F409" i="1"/>
  <c r="P409" i="1"/>
  <c r="G412" i="1"/>
  <c r="G405" i="1" s="1"/>
  <c r="G394" i="1" s="1"/>
  <c r="L412" i="1"/>
  <c r="L405" i="1" s="1"/>
  <c r="L394" i="1" s="1"/>
  <c r="C414" i="1"/>
  <c r="H414" i="1"/>
  <c r="M414" i="1"/>
  <c r="F424" i="1"/>
  <c r="F426" i="1"/>
  <c r="K426" i="1"/>
  <c r="K424" i="1"/>
  <c r="P426" i="1"/>
  <c r="P424" i="1"/>
  <c r="C430" i="1"/>
  <c r="C429" i="1" s="1"/>
  <c r="D429" i="1"/>
  <c r="H430" i="1"/>
  <c r="H429" i="1" s="1"/>
  <c r="I429" i="1"/>
  <c r="N429" i="1"/>
  <c r="M430" i="1"/>
  <c r="F436" i="1"/>
  <c r="F435" i="1" s="1"/>
  <c r="F434" i="1" s="1"/>
  <c r="F433" i="1" s="1"/>
  <c r="K436" i="1"/>
  <c r="K435" i="1" s="1"/>
  <c r="P436" i="1"/>
  <c r="P435" i="1" s="1"/>
  <c r="C439" i="1"/>
  <c r="H439" i="1"/>
  <c r="M439" i="1"/>
  <c r="D443" i="1"/>
  <c r="C444" i="1"/>
  <c r="C443" i="1" s="1"/>
  <c r="I443" i="1"/>
  <c r="H444" i="1"/>
  <c r="M444" i="1"/>
  <c r="M443" i="1" s="1"/>
  <c r="N443" i="1"/>
  <c r="F447" i="1"/>
  <c r="F446" i="1" s="1"/>
  <c r="K447" i="1"/>
  <c r="G450" i="1"/>
  <c r="G449" i="1" s="1"/>
  <c r="L450" i="1"/>
  <c r="L449" i="1" s="1"/>
  <c r="L447" i="1" s="1"/>
  <c r="C453" i="1"/>
  <c r="H453" i="1"/>
  <c r="M453" i="1"/>
  <c r="G456" i="1"/>
  <c r="L456" i="1"/>
  <c r="C458" i="1"/>
  <c r="H458" i="1"/>
  <c r="M458" i="1"/>
  <c r="G462" i="1"/>
  <c r="G461" i="1" s="1"/>
  <c r="L462" i="1"/>
  <c r="C464" i="1"/>
  <c r="H464" i="1"/>
  <c r="M464" i="1"/>
  <c r="E465" i="1"/>
  <c r="J465" i="1"/>
  <c r="O465" i="1"/>
  <c r="G470" i="1"/>
  <c r="L470" i="1"/>
  <c r="C472" i="1"/>
  <c r="H472" i="1"/>
  <c r="M472" i="1"/>
  <c r="F474" i="1"/>
  <c r="F470" i="1" s="1"/>
  <c r="K474" i="1"/>
  <c r="K470" i="1" s="1"/>
  <c r="P474" i="1"/>
  <c r="P470" i="1" s="1"/>
  <c r="C479" i="1"/>
  <c r="H479" i="1"/>
  <c r="M479" i="1"/>
  <c r="F481" i="1"/>
  <c r="K481" i="1"/>
  <c r="K478" i="1" s="1"/>
  <c r="K477" i="1" s="1"/>
  <c r="P481" i="1"/>
  <c r="P478" i="1" s="1"/>
  <c r="D486" i="1"/>
  <c r="C487" i="1"/>
  <c r="C486" i="1" s="1"/>
  <c r="I486" i="1"/>
  <c r="H487" i="1"/>
  <c r="H486" i="1" s="1"/>
  <c r="N486" i="1"/>
  <c r="M487" i="1"/>
  <c r="M486" i="1" s="1"/>
  <c r="F489" i="1"/>
  <c r="D492" i="1"/>
  <c r="C493" i="1"/>
  <c r="C492" i="1" s="1"/>
  <c r="H493" i="1"/>
  <c r="I492" i="1"/>
  <c r="I489" i="1" s="1"/>
  <c r="M493" i="1"/>
  <c r="M492" i="1" s="1"/>
  <c r="N492" i="1"/>
  <c r="N489" i="1" s="1"/>
  <c r="C498" i="1"/>
  <c r="H498" i="1"/>
  <c r="M498" i="1"/>
  <c r="E499" i="1"/>
  <c r="J499" i="1"/>
  <c r="J496" i="1" s="1"/>
  <c r="O499" i="1"/>
  <c r="O496" i="1" s="1"/>
  <c r="O477" i="1" s="1"/>
  <c r="C506" i="1"/>
  <c r="H506" i="1"/>
  <c r="I505" i="1"/>
  <c r="M506" i="1"/>
  <c r="E508" i="1"/>
  <c r="E507" i="1" s="1"/>
  <c r="J508" i="1"/>
  <c r="J507" i="1" s="1"/>
  <c r="J505" i="1" s="1"/>
  <c r="O508" i="1"/>
  <c r="O507" i="1" s="1"/>
  <c r="O505" i="1" s="1"/>
  <c r="C512" i="1"/>
  <c r="H512" i="1"/>
  <c r="M512" i="1"/>
  <c r="E514" i="1"/>
  <c r="E513" i="1" s="1"/>
  <c r="J514" i="1"/>
  <c r="J513" i="1" s="1"/>
  <c r="O514" i="1"/>
  <c r="O513" i="1" s="1"/>
  <c r="G519" i="1"/>
  <c r="C521" i="1"/>
  <c r="H521" i="1"/>
  <c r="M521" i="1"/>
  <c r="E523" i="1"/>
  <c r="E522" i="1" s="1"/>
  <c r="J523" i="1"/>
  <c r="J522" i="1" s="1"/>
  <c r="J519" i="1" s="1"/>
  <c r="O523" i="1"/>
  <c r="O522" i="1" s="1"/>
  <c r="O519" i="1" s="1"/>
  <c r="G527" i="1"/>
  <c r="C529" i="1"/>
  <c r="H529" i="1"/>
  <c r="M529" i="1"/>
  <c r="E530" i="1"/>
  <c r="J530" i="1"/>
  <c r="J527" i="1" s="1"/>
  <c r="O530" i="1"/>
  <c r="O527" i="1" s="1"/>
  <c r="D538" i="1"/>
  <c r="D537" i="1" s="1"/>
  <c r="D536" i="1" s="1"/>
  <c r="C539" i="1"/>
  <c r="H539" i="1"/>
  <c r="I538" i="1"/>
  <c r="M539" i="1"/>
  <c r="M538" i="1" s="1"/>
  <c r="N538" i="1"/>
  <c r="D543" i="1"/>
  <c r="C544" i="1"/>
  <c r="C543" i="1" s="1"/>
  <c r="I543" i="1"/>
  <c r="H544" i="1"/>
  <c r="M544" i="1"/>
  <c r="N543" i="1"/>
  <c r="D548" i="1"/>
  <c r="C549" i="1"/>
  <c r="H549" i="1"/>
  <c r="M549" i="1"/>
  <c r="F551" i="1"/>
  <c r="K551" i="1"/>
  <c r="K548" i="1" s="1"/>
  <c r="P551" i="1"/>
  <c r="P548" i="1" s="1"/>
  <c r="G553" i="1"/>
  <c r="L553" i="1"/>
  <c r="C555" i="1"/>
  <c r="H555" i="1"/>
  <c r="M555" i="1"/>
  <c r="F557" i="1"/>
  <c r="K557" i="1"/>
  <c r="P557" i="1"/>
  <c r="C560" i="1"/>
  <c r="H560" i="1"/>
  <c r="M560" i="1"/>
  <c r="E561" i="1"/>
  <c r="J561" i="1"/>
  <c r="O561" i="1"/>
  <c r="G564" i="1"/>
  <c r="L564" i="1"/>
  <c r="C566" i="1"/>
  <c r="H566" i="1"/>
  <c r="M566" i="1"/>
  <c r="F569" i="1"/>
  <c r="K569" i="1"/>
  <c r="P569" i="1"/>
  <c r="D572" i="1"/>
  <c r="C573" i="1"/>
  <c r="C572" i="1" s="1"/>
  <c r="I572" i="1"/>
  <c r="H573" i="1"/>
  <c r="M573" i="1"/>
  <c r="M572" i="1" s="1"/>
  <c r="N572" i="1"/>
  <c r="F575" i="1"/>
  <c r="K575" i="1"/>
  <c r="P575" i="1"/>
  <c r="G577" i="1"/>
  <c r="G575" i="1" s="1"/>
  <c r="G568" i="1" s="1"/>
  <c r="L577" i="1"/>
  <c r="C579" i="1"/>
  <c r="H579" i="1"/>
  <c r="M579" i="1"/>
  <c r="O580" i="1"/>
  <c r="F582" i="1"/>
  <c r="F580" i="1" s="1"/>
  <c r="K582" i="1"/>
  <c r="K580" i="1" s="1"/>
  <c r="P582" i="1"/>
  <c r="C585" i="1"/>
  <c r="H585" i="1"/>
  <c r="M585" i="1"/>
  <c r="L589" i="1"/>
  <c r="D592" i="1"/>
  <c r="D591" i="1" s="1"/>
  <c r="D589" i="1" s="1"/>
  <c r="C593" i="1"/>
  <c r="C592" i="1" s="1"/>
  <c r="H593" i="1"/>
  <c r="I592" i="1"/>
  <c r="M593" i="1"/>
  <c r="M592" i="1" s="1"/>
  <c r="M591" i="1" s="1"/>
  <c r="N592" i="1"/>
  <c r="D597" i="1"/>
  <c r="C598" i="1"/>
  <c r="C597" i="1" s="1"/>
  <c r="I597" i="1"/>
  <c r="H598" i="1"/>
  <c r="M598" i="1"/>
  <c r="M597" i="1" s="1"/>
  <c r="N597" i="1"/>
  <c r="D607" i="1"/>
  <c r="D606" i="1" s="1"/>
  <c r="D605" i="1" s="1"/>
  <c r="D604" i="1" s="1"/>
  <c r="C608" i="1"/>
  <c r="I607" i="1"/>
  <c r="I606" i="1" s="1"/>
  <c r="I605" i="1" s="1"/>
  <c r="I604" i="1" s="1"/>
  <c r="H608" i="1"/>
  <c r="H607" i="1" s="1"/>
  <c r="H606" i="1" s="1"/>
  <c r="H605" i="1" s="1"/>
  <c r="H604" i="1" s="1"/>
  <c r="M608" i="1"/>
  <c r="M607" i="1" s="1"/>
  <c r="M606" i="1" s="1"/>
  <c r="M605" i="1" s="1"/>
  <c r="M604" i="1" s="1"/>
  <c r="N607" i="1"/>
  <c r="N606" i="1" s="1"/>
  <c r="N605" i="1" s="1"/>
  <c r="N604" i="1" s="1"/>
  <c r="F613" i="1"/>
  <c r="F612" i="1" s="1"/>
  <c r="F611" i="1" s="1"/>
  <c r="F610" i="1" s="1"/>
  <c r="K613" i="1"/>
  <c r="K612" i="1" s="1"/>
  <c r="K611" i="1" s="1"/>
  <c r="K610" i="1" s="1"/>
  <c r="P613" i="1"/>
  <c r="P612" i="1" s="1"/>
  <c r="P611" i="1" s="1"/>
  <c r="P610" i="1" s="1"/>
  <c r="C616" i="1"/>
  <c r="H616" i="1"/>
  <c r="M616" i="1"/>
  <c r="E618" i="1"/>
  <c r="E617" i="1" s="1"/>
  <c r="J618" i="1"/>
  <c r="J617" i="1" s="1"/>
  <c r="O618" i="1"/>
  <c r="O617" i="1" s="1"/>
  <c r="C626" i="1"/>
  <c r="C625" i="1" s="1"/>
  <c r="C624" i="1" s="1"/>
  <c r="C623" i="1" s="1"/>
  <c r="C622" i="1" s="1"/>
  <c r="D625" i="1"/>
  <c r="D624" i="1" s="1"/>
  <c r="D623" i="1" s="1"/>
  <c r="D622" i="1" s="1"/>
  <c r="H626" i="1"/>
  <c r="I625" i="1"/>
  <c r="I624" i="1" s="1"/>
  <c r="I623" i="1" s="1"/>
  <c r="I622" i="1" s="1"/>
  <c r="N625" i="1"/>
  <c r="N624" i="1" s="1"/>
  <c r="N623" i="1" s="1"/>
  <c r="M626" i="1"/>
  <c r="M625" i="1" s="1"/>
  <c r="M624" i="1" s="1"/>
  <c r="M623" i="1" s="1"/>
  <c r="M622" i="1" s="1"/>
  <c r="F629" i="1"/>
  <c r="F628" i="1" s="1"/>
  <c r="K629" i="1"/>
  <c r="K628" i="1" s="1"/>
  <c r="P629" i="1"/>
  <c r="P628" i="1" s="1"/>
  <c r="D635" i="1"/>
  <c r="D634" i="1" s="1"/>
  <c r="C636" i="1"/>
  <c r="H636" i="1"/>
  <c r="I635" i="1"/>
  <c r="I634" i="1" s="1"/>
  <c r="M636" i="1"/>
  <c r="M635" i="1" s="1"/>
  <c r="M634" i="1" s="1"/>
  <c r="E637" i="1"/>
  <c r="E635" i="1" s="1"/>
  <c r="E634" i="1" s="1"/>
  <c r="E633" i="1" s="1"/>
  <c r="E632" i="1" s="1"/>
  <c r="J637" i="1"/>
  <c r="J635" i="1" s="1"/>
  <c r="J634" i="1" s="1"/>
  <c r="O637" i="1"/>
  <c r="O635" i="1" s="1"/>
  <c r="O634" i="1" s="1"/>
  <c r="O633" i="1" s="1"/>
  <c r="O632" i="1" s="1"/>
  <c r="C643" i="1"/>
  <c r="H643" i="1"/>
  <c r="I642" i="1"/>
  <c r="I641" i="1" s="1"/>
  <c r="M643" i="1"/>
  <c r="E644" i="1"/>
  <c r="J644" i="1"/>
  <c r="J642" i="1" s="1"/>
  <c r="J641" i="1" s="1"/>
  <c r="O644" i="1"/>
  <c r="O642" i="1" s="1"/>
  <c r="O641" i="1" s="1"/>
  <c r="C650" i="1"/>
  <c r="D649" i="1"/>
  <c r="D648" i="1" s="1"/>
  <c r="I649" i="1"/>
  <c r="I648" i="1" s="1"/>
  <c r="H650" i="1"/>
  <c r="N649" i="1"/>
  <c r="N648" i="1" s="1"/>
  <c r="M650" i="1"/>
  <c r="M649" i="1" s="1"/>
  <c r="M648" i="1" s="1"/>
  <c r="C655" i="1"/>
  <c r="H655" i="1"/>
  <c r="N654" i="1"/>
  <c r="M655" i="1"/>
  <c r="F658" i="1"/>
  <c r="K658" i="1"/>
  <c r="K657" i="1" s="1"/>
  <c r="P658" i="1"/>
  <c r="P657" i="1" s="1"/>
  <c r="P654" i="1" s="1"/>
  <c r="D661" i="1"/>
  <c r="C662" i="1"/>
  <c r="C661" i="1" s="1"/>
  <c r="H662" i="1"/>
  <c r="H661" i="1" s="1"/>
  <c r="I661" i="1"/>
  <c r="M662" i="1"/>
  <c r="N661" i="1"/>
  <c r="G666" i="1"/>
  <c r="L666" i="1"/>
  <c r="L665" i="1" s="1"/>
  <c r="C669" i="1"/>
  <c r="C668" i="1" s="1"/>
  <c r="D668" i="1"/>
  <c r="D666" i="1" s="1"/>
  <c r="D665" i="1" s="1"/>
  <c r="H669" i="1"/>
  <c r="H668" i="1" s="1"/>
  <c r="I668" i="1"/>
  <c r="I666" i="1" s="1"/>
  <c r="I665" i="1" s="1"/>
  <c r="N668" i="1"/>
  <c r="M669" i="1"/>
  <c r="M668" i="1" s="1"/>
  <c r="E670" i="1"/>
  <c r="J670" i="1"/>
  <c r="O670" i="1"/>
  <c r="G674" i="1"/>
  <c r="L674" i="1"/>
  <c r="C679" i="1"/>
  <c r="C678" i="1" s="1"/>
  <c r="C677" i="1" s="1"/>
  <c r="D678" i="1"/>
  <c r="D677" i="1" s="1"/>
  <c r="H679" i="1"/>
  <c r="H678" i="1" s="1"/>
  <c r="H677" i="1" s="1"/>
  <c r="I678" i="1"/>
  <c r="I677" i="1" s="1"/>
  <c r="I674" i="1" s="1"/>
  <c r="N678" i="1"/>
  <c r="N677" i="1" s="1"/>
  <c r="N674" i="1" s="1"/>
  <c r="M679" i="1"/>
  <c r="P681" i="1"/>
  <c r="G684" i="1"/>
  <c r="G683" i="1" s="1"/>
  <c r="G681" i="1" s="1"/>
  <c r="L684" i="1"/>
  <c r="L683" i="1" s="1"/>
  <c r="C686" i="1"/>
  <c r="H686" i="1"/>
  <c r="M686" i="1"/>
  <c r="C691" i="1"/>
  <c r="D690" i="1"/>
  <c r="H691" i="1"/>
  <c r="H690" i="1" s="1"/>
  <c r="I690" i="1"/>
  <c r="N690" i="1"/>
  <c r="M691" i="1"/>
  <c r="D695" i="1"/>
  <c r="C696" i="1"/>
  <c r="C695" i="1" s="1"/>
  <c r="H696" i="1"/>
  <c r="I695" i="1"/>
  <c r="M696" i="1"/>
  <c r="M695" i="1" s="1"/>
  <c r="N695" i="1"/>
  <c r="F698" i="1"/>
  <c r="K698" i="1"/>
  <c r="P698" i="1"/>
  <c r="C701" i="1"/>
  <c r="H701" i="1"/>
  <c r="M701" i="1"/>
  <c r="Q504" i="1"/>
  <c r="Q503" i="1" s="1"/>
  <c r="Q468" i="1" s="1"/>
  <c r="Q276" i="1"/>
  <c r="Q278" i="1"/>
  <c r="Q176" i="1"/>
  <c r="Q45" i="1"/>
  <c r="Q25" i="1" s="1"/>
  <c r="Q22" i="1" s="1"/>
  <c r="Q88" i="1"/>
  <c r="Q374" i="1"/>
  <c r="Q423" i="1"/>
  <c r="Q421" i="1"/>
  <c r="Q568" i="1"/>
  <c r="Q201" i="1"/>
  <c r="Q203" i="1"/>
  <c r="K665" i="1" l="1"/>
  <c r="J603" i="1"/>
  <c r="J588" i="1" s="1"/>
  <c r="L22" i="1"/>
  <c r="L19" i="1" s="1"/>
  <c r="L16" i="1" s="1"/>
  <c r="O504" i="1"/>
  <c r="O503" i="1" s="1"/>
  <c r="L446" i="1"/>
  <c r="L433" i="1" s="1"/>
  <c r="G633" i="1"/>
  <c r="G632" i="1" s="1"/>
  <c r="G603" i="1" s="1"/>
  <c r="G588" i="1" s="1"/>
  <c r="G393" i="1"/>
  <c r="G392" i="1" s="1"/>
  <c r="G395" i="1"/>
  <c r="F84" i="1"/>
  <c r="F80" i="1" s="1"/>
  <c r="J504" i="1"/>
  <c r="J503" i="1" s="1"/>
  <c r="K469" i="1"/>
  <c r="J393" i="1"/>
  <c r="J395" i="1"/>
  <c r="E535" i="1"/>
  <c r="N633" i="1"/>
  <c r="N632" i="1" s="1"/>
  <c r="I395" i="1"/>
  <c r="I393" i="1"/>
  <c r="I392" i="1" s="1"/>
  <c r="J633" i="1"/>
  <c r="J632" i="1" s="1"/>
  <c r="P477" i="1"/>
  <c r="P469" i="1" s="1"/>
  <c r="P468" i="1" s="1"/>
  <c r="F469" i="1"/>
  <c r="F468" i="1" s="1"/>
  <c r="E395" i="1"/>
  <c r="E393" i="1"/>
  <c r="E392" i="1" s="1"/>
  <c r="J568" i="1"/>
  <c r="J535" i="1" s="1"/>
  <c r="J534" i="1" s="1"/>
  <c r="O535" i="1"/>
  <c r="J477" i="1"/>
  <c r="F665" i="1"/>
  <c r="N477" i="1"/>
  <c r="N469" i="1" s="1"/>
  <c r="N468" i="1" s="1"/>
  <c r="O85" i="1"/>
  <c r="Q19" i="1"/>
  <c r="Q16" i="1" s="1"/>
  <c r="D603" i="1"/>
  <c r="D588" i="1" s="1"/>
  <c r="F568" i="1"/>
  <c r="H267" i="1"/>
  <c r="K22" i="1"/>
  <c r="H87" i="1"/>
  <c r="H96" i="1"/>
  <c r="N393" i="1"/>
  <c r="N392" i="1" s="1"/>
  <c r="N395" i="1"/>
  <c r="H220" i="1"/>
  <c r="H222" i="1"/>
  <c r="J132" i="1"/>
  <c r="P395" i="1"/>
  <c r="P393" i="1"/>
  <c r="P392" i="1" s="1"/>
  <c r="M361" i="1"/>
  <c r="M312" i="1"/>
  <c r="M307" i="1"/>
  <c r="C182" i="1"/>
  <c r="J92" i="1"/>
  <c r="J91" i="1" s="1"/>
  <c r="J106" i="1"/>
  <c r="O665" i="1"/>
  <c r="I657" i="1"/>
  <c r="I654" i="1" s="1"/>
  <c r="F535" i="1"/>
  <c r="F477" i="1"/>
  <c r="F403" i="1"/>
  <c r="F320" i="1"/>
  <c r="F317" i="1" s="1"/>
  <c r="H308" i="1"/>
  <c r="L202" i="1"/>
  <c r="K114" i="1"/>
  <c r="H115" i="1"/>
  <c r="H113" i="1"/>
  <c r="H112" i="1" s="1"/>
  <c r="I92" i="1"/>
  <c r="I91" i="1" s="1"/>
  <c r="I106" i="1"/>
  <c r="M89" i="1"/>
  <c r="I100" i="1"/>
  <c r="L96" i="1"/>
  <c r="P85" i="1"/>
  <c r="K26" i="1"/>
  <c r="K24" i="1"/>
  <c r="Q534" i="1"/>
  <c r="Q432" i="1" s="1"/>
  <c r="M684" i="1"/>
  <c r="M683" i="1" s="1"/>
  <c r="H496" i="1"/>
  <c r="H470" i="1"/>
  <c r="G446" i="1"/>
  <c r="G433" i="1" s="1"/>
  <c r="L423" i="1"/>
  <c r="L421" i="1"/>
  <c r="I349" i="1"/>
  <c r="I348" i="1" s="1"/>
  <c r="N281" i="1"/>
  <c r="N279" i="1"/>
  <c r="C248" i="1"/>
  <c r="C247" i="1" s="1"/>
  <c r="C250" i="1"/>
  <c r="C204" i="1"/>
  <c r="O133" i="1"/>
  <c r="O132" i="1" s="1"/>
  <c r="G665" i="1"/>
  <c r="H642" i="1"/>
  <c r="H641" i="1" s="1"/>
  <c r="N622" i="1"/>
  <c r="I537" i="1"/>
  <c r="I536" i="1" s="1"/>
  <c r="M429" i="1"/>
  <c r="K421" i="1"/>
  <c r="K423" i="1"/>
  <c r="N403" i="1"/>
  <c r="H406" i="1"/>
  <c r="H404" i="1"/>
  <c r="L393" i="1"/>
  <c r="L392" i="1" s="1"/>
  <c r="L395" i="1"/>
  <c r="G349" i="1"/>
  <c r="G348" i="1" s="1"/>
  <c r="C320" i="1"/>
  <c r="C317" i="1" s="1"/>
  <c r="F304" i="1"/>
  <c r="L256" i="1"/>
  <c r="M170" i="1"/>
  <c r="C135" i="1"/>
  <c r="M34" i="1"/>
  <c r="M33" i="1" s="1"/>
  <c r="N176" i="1"/>
  <c r="M93" i="1"/>
  <c r="D50" i="1"/>
  <c r="D45" i="1" s="1"/>
  <c r="D25" i="1" s="1"/>
  <c r="D22" i="1" s="1"/>
  <c r="C519" i="1"/>
  <c r="M456" i="1"/>
  <c r="L409" i="1"/>
  <c r="D349" i="1"/>
  <c r="D348" i="1" s="1"/>
  <c r="C282" i="1"/>
  <c r="H250" i="1"/>
  <c r="H248" i="1"/>
  <c r="H247" i="1" s="1"/>
  <c r="M644" i="1"/>
  <c r="E611" i="1"/>
  <c r="E610" i="1" s="1"/>
  <c r="E603" i="1" s="1"/>
  <c r="C561" i="1"/>
  <c r="G537" i="1"/>
  <c r="G536" i="1" s="1"/>
  <c r="G535" i="1" s="1"/>
  <c r="J421" i="1"/>
  <c r="J423" i="1"/>
  <c r="G403" i="1"/>
  <c r="H340" i="1"/>
  <c r="H345" i="1"/>
  <c r="Q420" i="1"/>
  <c r="Q418" i="1"/>
  <c r="Q417" i="1" s="1"/>
  <c r="D633" i="1"/>
  <c r="D632" i="1" s="1"/>
  <c r="I504" i="1"/>
  <c r="I503" i="1" s="1"/>
  <c r="F421" i="1"/>
  <c r="F423" i="1"/>
  <c r="G274" i="1"/>
  <c r="G266" i="1" s="1"/>
  <c r="G219" i="1"/>
  <c r="E80" i="1"/>
  <c r="I83" i="1"/>
  <c r="C34" i="1"/>
  <c r="C33" i="1" s="1"/>
  <c r="M177" i="1"/>
  <c r="M176" i="1" s="1"/>
  <c r="M589" i="1"/>
  <c r="I247" i="1"/>
  <c r="L504" i="1"/>
  <c r="L503" i="1" s="1"/>
  <c r="G477" i="1"/>
  <c r="F318" i="1"/>
  <c r="F316" i="1"/>
  <c r="F315" i="1" s="1"/>
  <c r="C307" i="1"/>
  <c r="C312" i="1"/>
  <c r="C698" i="1"/>
  <c r="M681" i="1"/>
  <c r="H436" i="1"/>
  <c r="H435" i="1" s="1"/>
  <c r="H426" i="1"/>
  <c r="H424" i="1"/>
  <c r="E348" i="1"/>
  <c r="F267" i="1"/>
  <c r="M690" i="1"/>
  <c r="I633" i="1"/>
  <c r="I632" i="1" s="1"/>
  <c r="I591" i="1"/>
  <c r="I589" i="1" s="1"/>
  <c r="O405" i="1"/>
  <c r="O394" i="1" s="1"/>
  <c r="J339" i="1"/>
  <c r="M317" i="1"/>
  <c r="J306" i="1"/>
  <c r="G281" i="1"/>
  <c r="G279" i="1"/>
  <c r="D267" i="1"/>
  <c r="C221" i="1"/>
  <c r="C202" i="1" s="1"/>
  <c r="L203" i="1"/>
  <c r="H165" i="1"/>
  <c r="H164" i="1" s="1"/>
  <c r="C150" i="1"/>
  <c r="P115" i="1"/>
  <c r="P113" i="1"/>
  <c r="O84" i="1"/>
  <c r="O80" i="1" s="1"/>
  <c r="C86" i="1"/>
  <c r="C97" i="1"/>
  <c r="F45" i="1"/>
  <c r="F25" i="1" s="1"/>
  <c r="P316" i="1"/>
  <c r="P315" i="1" s="1"/>
  <c r="P318" i="1"/>
  <c r="P279" i="1"/>
  <c r="P281" i="1"/>
  <c r="M519" i="1"/>
  <c r="G421" i="1"/>
  <c r="G423" i="1"/>
  <c r="P306" i="1"/>
  <c r="P303" i="1"/>
  <c r="C257" i="1"/>
  <c r="C256" i="1" s="1"/>
  <c r="G88" i="1"/>
  <c r="K393" i="1"/>
  <c r="K395" i="1"/>
  <c r="D339" i="1"/>
  <c r="I306" i="1"/>
  <c r="E304" i="1"/>
  <c r="M51" i="1"/>
  <c r="M50" i="1" s="1"/>
  <c r="H527" i="1"/>
  <c r="N665" i="1"/>
  <c r="H357" i="1"/>
  <c r="H351" i="1"/>
  <c r="M256" i="1"/>
  <c r="M250" i="1"/>
  <c r="M248" i="1"/>
  <c r="D219" i="1"/>
  <c r="H102" i="1"/>
  <c r="H90" i="1" s="1"/>
  <c r="Q200" i="1"/>
  <c r="H695" i="1"/>
  <c r="C690" i="1"/>
  <c r="F657" i="1"/>
  <c r="F654" i="1" s="1"/>
  <c r="C649" i="1"/>
  <c r="C648" i="1" s="1"/>
  <c r="M642" i="1"/>
  <c r="M641" i="1" s="1"/>
  <c r="H635" i="1"/>
  <c r="H634" i="1" s="1"/>
  <c r="I603" i="1"/>
  <c r="H592" i="1"/>
  <c r="H572" i="1"/>
  <c r="P568" i="1"/>
  <c r="M543" i="1"/>
  <c r="M537" i="1" s="1"/>
  <c r="M536" i="1" s="1"/>
  <c r="M535" i="1" s="1"/>
  <c r="H538" i="1"/>
  <c r="M478" i="1"/>
  <c r="C478" i="1"/>
  <c r="C477" i="1" s="1"/>
  <c r="L461" i="1"/>
  <c r="P434" i="1"/>
  <c r="P433" i="1" s="1"/>
  <c r="J405" i="1"/>
  <c r="J394" i="1" s="1"/>
  <c r="M404" i="1"/>
  <c r="M406" i="1"/>
  <c r="D404" i="1"/>
  <c r="D403" i="1" s="1"/>
  <c r="F367" i="1"/>
  <c r="I329" i="1"/>
  <c r="I320" i="1"/>
  <c r="I317" i="1" s="1"/>
  <c r="I304" i="1" s="1"/>
  <c r="E306" i="1"/>
  <c r="C299" i="1"/>
  <c r="N267" i="1"/>
  <c r="C267" i="1"/>
  <c r="G256" i="1"/>
  <c r="J238" i="1"/>
  <c r="E202" i="1"/>
  <c r="G201" i="1"/>
  <c r="G203" i="1"/>
  <c r="I164" i="1"/>
  <c r="P153" i="1"/>
  <c r="N141" i="1"/>
  <c r="C142" i="1"/>
  <c r="C141" i="1" s="1"/>
  <c r="C144" i="1"/>
  <c r="N135" i="1"/>
  <c r="H135" i="1"/>
  <c r="M126" i="1"/>
  <c r="M125" i="1" s="1"/>
  <c r="D125" i="1"/>
  <c r="K115" i="1"/>
  <c r="K113" i="1"/>
  <c r="K112" i="1" s="1"/>
  <c r="P92" i="1"/>
  <c r="P91" i="1" s="1"/>
  <c r="P106" i="1"/>
  <c r="P88" i="1"/>
  <c r="J96" i="1"/>
  <c r="J94" i="1" s="1"/>
  <c r="N94" i="1"/>
  <c r="I95" i="1"/>
  <c r="F68" i="1"/>
  <c r="M28" i="1"/>
  <c r="M27" i="1" s="1"/>
  <c r="D27" i="1"/>
  <c r="F280" i="1"/>
  <c r="F277" i="1" s="1"/>
  <c r="F274" i="1" s="1"/>
  <c r="F266" i="1" s="1"/>
  <c r="F281" i="1"/>
  <c r="F279" i="1"/>
  <c r="D238" i="1"/>
  <c r="P219" i="1"/>
  <c r="D202" i="1"/>
  <c r="F201" i="1"/>
  <c r="F200" i="1" s="1"/>
  <c r="F203" i="1"/>
  <c r="D176" i="1"/>
  <c r="L164" i="1"/>
  <c r="H134" i="1"/>
  <c r="G133" i="1"/>
  <c r="G132" i="1" s="1"/>
  <c r="E92" i="1"/>
  <c r="E91" i="1" s="1"/>
  <c r="E106" i="1"/>
  <c r="J88" i="1"/>
  <c r="I87" i="1"/>
  <c r="I84" i="1" s="1"/>
  <c r="C87" i="1"/>
  <c r="G83" i="1"/>
  <c r="G85" i="1"/>
  <c r="H51" i="1"/>
  <c r="H50" i="1" s="1"/>
  <c r="H45" i="1" s="1"/>
  <c r="H25" i="1" s="1"/>
  <c r="O45" i="1"/>
  <c r="L27" i="1"/>
  <c r="C577" i="1"/>
  <c r="C575" i="1" s="1"/>
  <c r="C568" i="1" s="1"/>
  <c r="H462" i="1"/>
  <c r="H461" i="1" s="1"/>
  <c r="C456" i="1"/>
  <c r="K405" i="1"/>
  <c r="K394" i="1" s="1"/>
  <c r="C396" i="1"/>
  <c r="C358" i="1"/>
  <c r="C357" i="1" s="1"/>
  <c r="C351" i="1"/>
  <c r="F339" i="1"/>
  <c r="H319" i="1"/>
  <c r="H321" i="1"/>
  <c r="D319" i="1"/>
  <c r="D280" i="1"/>
  <c r="D277" i="1" s="1"/>
  <c r="D279" i="1"/>
  <c r="D281" i="1"/>
  <c r="D256" i="1"/>
  <c r="M242" i="1"/>
  <c r="P238" i="1"/>
  <c r="H235" i="1"/>
  <c r="H204" i="1"/>
  <c r="Q316" i="1"/>
  <c r="Q318" i="1"/>
  <c r="H644" i="1"/>
  <c r="H637" i="1"/>
  <c r="L633" i="1"/>
  <c r="L632" i="1" s="1"/>
  <c r="L603" i="1" s="1"/>
  <c r="L588" i="1" s="1"/>
  <c r="M618" i="1"/>
  <c r="M617" i="1" s="1"/>
  <c r="M530" i="1"/>
  <c r="M527" i="1" s="1"/>
  <c r="H514" i="1"/>
  <c r="H513" i="1" s="1"/>
  <c r="M508" i="1"/>
  <c r="M507" i="1" s="1"/>
  <c r="M505" i="1" s="1"/>
  <c r="M504" i="1" s="1"/>
  <c r="M503" i="1" s="1"/>
  <c r="M499" i="1"/>
  <c r="M496" i="1" s="1"/>
  <c r="J433" i="1"/>
  <c r="O421" i="1"/>
  <c r="O423" i="1"/>
  <c r="M405" i="1"/>
  <c r="F393" i="1"/>
  <c r="F392" i="1" s="1"/>
  <c r="F395" i="1"/>
  <c r="K349" i="1"/>
  <c r="K348" i="1" s="1"/>
  <c r="N339" i="1"/>
  <c r="C340" i="1"/>
  <c r="C339" i="1" s="1"/>
  <c r="C345" i="1"/>
  <c r="H307" i="1"/>
  <c r="H312" i="1"/>
  <c r="D306" i="1"/>
  <c r="M238" i="1"/>
  <c r="K203" i="1"/>
  <c r="K201" i="1"/>
  <c r="K200" i="1" s="1"/>
  <c r="H177" i="1"/>
  <c r="H176" i="1" s="1"/>
  <c r="G164" i="1"/>
  <c r="D134" i="1"/>
  <c r="D132" i="1" s="1"/>
  <c r="L83" i="1"/>
  <c r="L85" i="1"/>
  <c r="J45" i="1"/>
  <c r="C470" i="1"/>
  <c r="H450" i="1"/>
  <c r="H449" i="1" s="1"/>
  <c r="H447" i="1" s="1"/>
  <c r="H446" i="1" s="1"/>
  <c r="N349" i="1"/>
  <c r="N348" i="1" s="1"/>
  <c r="N280" i="1"/>
  <c r="N277" i="1" s="1"/>
  <c r="N274" i="1" s="1"/>
  <c r="N266" i="1" s="1"/>
  <c r="H228" i="1"/>
  <c r="N201" i="1"/>
  <c r="N203" i="1"/>
  <c r="E83" i="1"/>
  <c r="E85" i="1"/>
  <c r="H698" i="1"/>
  <c r="H681" i="1"/>
  <c r="E665" i="1"/>
  <c r="E588" i="1" s="1"/>
  <c r="C657" i="1"/>
  <c r="C654" i="1" s="1"/>
  <c r="K633" i="1"/>
  <c r="K632" i="1" s="1"/>
  <c r="P622" i="1"/>
  <c r="P603" i="1" s="1"/>
  <c r="P588" i="1" s="1"/>
  <c r="M613" i="1"/>
  <c r="M612" i="1" s="1"/>
  <c r="D611" i="1"/>
  <c r="D610" i="1" s="1"/>
  <c r="F603" i="1"/>
  <c r="F591" i="1"/>
  <c r="F589" i="1" s="1"/>
  <c r="F588" i="1" s="1"/>
  <c r="C582" i="1"/>
  <c r="N568" i="1"/>
  <c r="P537" i="1"/>
  <c r="P536" i="1" s="1"/>
  <c r="P535" i="1" s="1"/>
  <c r="P504" i="1"/>
  <c r="P503" i="1" s="1"/>
  <c r="H481" i="1"/>
  <c r="H478" i="1" s="1"/>
  <c r="H477" i="1" s="1"/>
  <c r="C447" i="1"/>
  <c r="M436" i="1"/>
  <c r="M435" i="1" s="1"/>
  <c r="M434" i="1" s="1"/>
  <c r="M433" i="1" s="1"/>
  <c r="D434" i="1"/>
  <c r="C426" i="1"/>
  <c r="C424" i="1"/>
  <c r="H409" i="1"/>
  <c r="K403" i="1"/>
  <c r="C382" i="1"/>
  <c r="C381" i="1" s="1"/>
  <c r="H375" i="1"/>
  <c r="N367" i="1"/>
  <c r="E357" i="1"/>
  <c r="J349" i="1"/>
  <c r="J348" i="1" s="1"/>
  <c r="H341" i="1"/>
  <c r="O318" i="1"/>
  <c r="O316" i="1"/>
  <c r="O315" i="1" s="1"/>
  <c r="N304" i="1"/>
  <c r="C308" i="1"/>
  <c r="C304" i="1" s="1"/>
  <c r="J279" i="1"/>
  <c r="J281" i="1"/>
  <c r="P267" i="1"/>
  <c r="O256" i="1"/>
  <c r="G238" i="1"/>
  <c r="O220" i="1"/>
  <c r="O219" i="1" s="1"/>
  <c r="J201" i="1"/>
  <c r="J203" i="1"/>
  <c r="G176" i="1"/>
  <c r="F164" i="1"/>
  <c r="I153" i="1"/>
  <c r="P125" i="1"/>
  <c r="N113" i="1"/>
  <c r="N112" i="1" s="1"/>
  <c r="N115" i="1"/>
  <c r="D115" i="1"/>
  <c r="D113" i="1"/>
  <c r="D112" i="1" s="1"/>
  <c r="N106" i="1"/>
  <c r="N92" i="1"/>
  <c r="N91" i="1" s="1"/>
  <c r="C107" i="1"/>
  <c r="C95" i="1" s="1"/>
  <c r="H89" i="1"/>
  <c r="H88" i="1" s="1"/>
  <c r="D100" i="1"/>
  <c r="G96" i="1"/>
  <c r="P95" i="1"/>
  <c r="P94" i="1" s="1"/>
  <c r="H70" i="1"/>
  <c r="H69" i="1" s="1"/>
  <c r="H68" i="1" s="1"/>
  <c r="M46" i="1"/>
  <c r="M45" i="1" s="1"/>
  <c r="M25" i="1" s="1"/>
  <c r="H674" i="1"/>
  <c r="H665" i="1" s="1"/>
  <c r="M666" i="1"/>
  <c r="D461" i="1"/>
  <c r="D446" i="1" s="1"/>
  <c r="C450" i="1"/>
  <c r="C449" i="1" s="1"/>
  <c r="H412" i="1"/>
  <c r="H405" i="1" s="1"/>
  <c r="H394" i="1" s="1"/>
  <c r="H396" i="1"/>
  <c r="N319" i="1"/>
  <c r="K306" i="1"/>
  <c r="H287" i="1"/>
  <c r="H280" i="1" s="1"/>
  <c r="H277" i="1" s="1"/>
  <c r="N256" i="1"/>
  <c r="M220" i="1"/>
  <c r="M222" i="1"/>
  <c r="C222" i="1"/>
  <c r="C220" i="1"/>
  <c r="C219" i="1" s="1"/>
  <c r="E135" i="1"/>
  <c r="G91" i="1"/>
  <c r="L88" i="1"/>
  <c r="M633" i="1"/>
  <c r="M632" i="1" s="1"/>
  <c r="K304" i="1"/>
  <c r="L279" i="1"/>
  <c r="L281" i="1"/>
  <c r="F106" i="1"/>
  <c r="F92" i="1"/>
  <c r="F91" i="1" s="1"/>
  <c r="G94" i="1"/>
  <c r="C51" i="1"/>
  <c r="C50" i="1" s="1"/>
  <c r="C45" i="1" s="1"/>
  <c r="C25" i="1" s="1"/>
  <c r="H279" i="1"/>
  <c r="L535" i="1"/>
  <c r="P349" i="1"/>
  <c r="P348" i="1" s="1"/>
  <c r="J304" i="1"/>
  <c r="N50" i="1"/>
  <c r="N45" i="1" s="1"/>
  <c r="N25" i="1" s="1"/>
  <c r="N22" i="1" s="1"/>
  <c r="N19" i="1" s="1"/>
  <c r="N16" i="1" s="1"/>
  <c r="I568" i="1"/>
  <c r="C551" i="1"/>
  <c r="C548" i="1" s="1"/>
  <c r="J469" i="1"/>
  <c r="J468" i="1" s="1"/>
  <c r="N421" i="1"/>
  <c r="N423" i="1"/>
  <c r="M409" i="1"/>
  <c r="M375" i="1"/>
  <c r="M374" i="1" s="1"/>
  <c r="J274" i="1"/>
  <c r="J266" i="1" s="1"/>
  <c r="J219" i="1"/>
  <c r="G318" i="1"/>
  <c r="G316" i="1"/>
  <c r="G315" i="1" s="1"/>
  <c r="M267" i="1"/>
  <c r="M221" i="1"/>
  <c r="M202" i="1" s="1"/>
  <c r="J202" i="1"/>
  <c r="H195" i="1"/>
  <c r="C170" i="1"/>
  <c r="C164" i="1" s="1"/>
  <c r="I24" i="1"/>
  <c r="P203" i="1"/>
  <c r="P201" i="1"/>
  <c r="P200" i="1" s="1"/>
  <c r="O106" i="1"/>
  <c r="O92" i="1"/>
  <c r="O91" i="1" s="1"/>
  <c r="M87" i="1"/>
  <c r="M450" i="1"/>
  <c r="M449" i="1" s="1"/>
  <c r="D393" i="1"/>
  <c r="D392" i="1" s="1"/>
  <c r="D395" i="1"/>
  <c r="P339" i="1"/>
  <c r="C287" i="1"/>
  <c r="C280" i="1" s="1"/>
  <c r="C277" i="1" s="1"/>
  <c r="C242" i="1"/>
  <c r="J85" i="1"/>
  <c r="J83" i="1"/>
  <c r="Q79" i="1"/>
  <c r="Q78" i="1" s="1"/>
  <c r="Q82" i="1"/>
  <c r="H580" i="1"/>
  <c r="H508" i="1"/>
  <c r="H507" i="1" s="1"/>
  <c r="H505" i="1" s="1"/>
  <c r="H504" i="1" s="1"/>
  <c r="H503" i="1" s="1"/>
  <c r="H361" i="1"/>
  <c r="F349" i="1"/>
  <c r="F348" i="1" s="1"/>
  <c r="K274" i="1"/>
  <c r="K266" i="1" s="1"/>
  <c r="D469" i="1"/>
  <c r="D468" i="1" s="1"/>
  <c r="M425" i="1"/>
  <c r="M422" i="1" s="1"/>
  <c r="M419" i="1" s="1"/>
  <c r="C292" i="1"/>
  <c r="P84" i="1"/>
  <c r="P80" i="1" s="1"/>
  <c r="J665" i="1"/>
  <c r="P633" i="1"/>
  <c r="P632" i="1" s="1"/>
  <c r="H611" i="1"/>
  <c r="H610" i="1" s="1"/>
  <c r="K603" i="1"/>
  <c r="K588" i="1" s="1"/>
  <c r="M582" i="1"/>
  <c r="M575" i="1"/>
  <c r="D568" i="1"/>
  <c r="D535" i="1" s="1"/>
  <c r="D534" i="1" s="1"/>
  <c r="H489" i="1"/>
  <c r="E469" i="1"/>
  <c r="E468" i="1" s="1"/>
  <c r="I434" i="1"/>
  <c r="M424" i="1"/>
  <c r="M426" i="1"/>
  <c r="D423" i="1"/>
  <c r="D421" i="1"/>
  <c r="O393" i="1"/>
  <c r="O392" i="1" s="1"/>
  <c r="O395" i="1"/>
  <c r="H382" i="1"/>
  <c r="H381" i="1" s="1"/>
  <c r="H350" i="1" s="1"/>
  <c r="C374" i="1"/>
  <c r="E316" i="1"/>
  <c r="E315" i="1" s="1"/>
  <c r="E318" i="1"/>
  <c r="G306" i="1"/>
  <c r="G303" i="1"/>
  <c r="G302" i="1" s="1"/>
  <c r="E274" i="1"/>
  <c r="E266" i="1" s="1"/>
  <c r="O281" i="1"/>
  <c r="O279" i="1"/>
  <c r="G202" i="1"/>
  <c r="O201" i="1"/>
  <c r="O200" i="1" s="1"/>
  <c r="O203" i="1"/>
  <c r="L176" i="1"/>
  <c r="M153" i="1"/>
  <c r="D153" i="1"/>
  <c r="F114" i="1"/>
  <c r="I115" i="1"/>
  <c r="I113" i="1"/>
  <c r="I112" i="1" s="1"/>
  <c r="H107" i="1"/>
  <c r="L84" i="1"/>
  <c r="L80" i="1" s="1"/>
  <c r="I68" i="1"/>
  <c r="F24" i="1"/>
  <c r="F26" i="1"/>
  <c r="H684" i="1"/>
  <c r="H683" i="1" s="1"/>
  <c r="M282" i="1"/>
  <c r="H242" i="1"/>
  <c r="H238" i="1" s="1"/>
  <c r="N219" i="1"/>
  <c r="D203" i="1"/>
  <c r="D201" i="1"/>
  <c r="D200" i="1" s="1"/>
  <c r="E133" i="1"/>
  <c r="E132" i="1" s="1"/>
  <c r="K87" i="1"/>
  <c r="K84" i="1" s="1"/>
  <c r="K80" i="1" s="1"/>
  <c r="Q275" i="1"/>
  <c r="M678" i="1"/>
  <c r="M677" i="1" s="1"/>
  <c r="M674" i="1" s="1"/>
  <c r="M661" i="1"/>
  <c r="M657" i="1" s="1"/>
  <c r="M654" i="1" s="1"/>
  <c r="H649" i="1"/>
  <c r="H648" i="1" s="1"/>
  <c r="C642" i="1"/>
  <c r="C641" i="1" s="1"/>
  <c r="C635" i="1"/>
  <c r="C634" i="1" s="1"/>
  <c r="H625" i="1"/>
  <c r="H624" i="1" s="1"/>
  <c r="H623" i="1" s="1"/>
  <c r="H622" i="1" s="1"/>
  <c r="C607" i="1"/>
  <c r="C606" i="1" s="1"/>
  <c r="C605" i="1" s="1"/>
  <c r="C604" i="1" s="1"/>
  <c r="H597" i="1"/>
  <c r="N591" i="1"/>
  <c r="N589" i="1" s="1"/>
  <c r="C591" i="1"/>
  <c r="C589" i="1" s="1"/>
  <c r="K568" i="1"/>
  <c r="H543" i="1"/>
  <c r="N537" i="1"/>
  <c r="N536" i="1" s="1"/>
  <c r="N535" i="1" s="1"/>
  <c r="C538" i="1"/>
  <c r="C537" i="1" s="1"/>
  <c r="C536" i="1" s="1"/>
  <c r="H492" i="1"/>
  <c r="G469" i="1"/>
  <c r="G468" i="1" s="1"/>
  <c r="K446" i="1"/>
  <c r="H443" i="1"/>
  <c r="K434" i="1"/>
  <c r="P423" i="1"/>
  <c r="P421" i="1"/>
  <c r="C404" i="1"/>
  <c r="C406" i="1"/>
  <c r="P374" i="1"/>
  <c r="C371" i="1"/>
  <c r="C367" i="1" s="1"/>
  <c r="L349" i="1"/>
  <c r="L348" i="1" s="1"/>
  <c r="C336" i="1"/>
  <c r="H320" i="1"/>
  <c r="L316" i="1"/>
  <c r="L315" i="1" s="1"/>
  <c r="L318" i="1"/>
  <c r="O306" i="1"/>
  <c r="O303" i="1"/>
  <c r="O302" i="1" s="1"/>
  <c r="P304" i="1"/>
  <c r="P274" i="1" s="1"/>
  <c r="P266" i="1" s="1"/>
  <c r="H294" i="1"/>
  <c r="L274" i="1"/>
  <c r="L266" i="1" s="1"/>
  <c r="I267" i="1"/>
  <c r="M249" i="1"/>
  <c r="E238" i="1"/>
  <c r="L220" i="1"/>
  <c r="L219" i="1" s="1"/>
  <c r="O176" i="1"/>
  <c r="M165" i="1"/>
  <c r="D164" i="1"/>
  <c r="H158" i="1"/>
  <c r="M144" i="1"/>
  <c r="M142" i="1"/>
  <c r="M141" i="1" s="1"/>
  <c r="H142" i="1"/>
  <c r="H141" i="1" s="1"/>
  <c r="H144" i="1"/>
  <c r="N133" i="1"/>
  <c r="N132" i="1" s="1"/>
  <c r="I135" i="1"/>
  <c r="N125" i="1"/>
  <c r="C126" i="1"/>
  <c r="C125" i="1" s="1"/>
  <c r="N114" i="1"/>
  <c r="C114" i="1"/>
  <c r="F113" i="1"/>
  <c r="F112" i="1" s="1"/>
  <c r="F115" i="1"/>
  <c r="K106" i="1"/>
  <c r="K92" i="1"/>
  <c r="K91" i="1" s="1"/>
  <c r="P100" i="1"/>
  <c r="J84" i="1"/>
  <c r="J80" i="1" s="1"/>
  <c r="M97" i="1"/>
  <c r="M86" i="1"/>
  <c r="H97" i="1"/>
  <c r="H86" i="1"/>
  <c r="D83" i="1"/>
  <c r="P25" i="1"/>
  <c r="H34" i="1"/>
  <c r="H33" i="1" s="1"/>
  <c r="H27" i="1" s="1"/>
  <c r="N27" i="1"/>
  <c r="C28" i="1"/>
  <c r="C27" i="1" s="1"/>
  <c r="C239" i="1"/>
  <c r="C225" i="1"/>
  <c r="K219" i="1"/>
  <c r="N202" i="1"/>
  <c r="H182" i="1"/>
  <c r="C177" i="1"/>
  <c r="M137" i="1"/>
  <c r="M134" i="1" s="1"/>
  <c r="L133" i="1"/>
  <c r="L132" i="1" s="1"/>
  <c r="O100" i="1"/>
  <c r="N87" i="1"/>
  <c r="N84" i="1" s="1"/>
  <c r="N80" i="1" s="1"/>
  <c r="I96" i="1"/>
  <c r="D87" i="1"/>
  <c r="D84" i="1" s="1"/>
  <c r="D80" i="1" s="1"/>
  <c r="I50" i="1"/>
  <c r="E45" i="1"/>
  <c r="G27" i="1"/>
  <c r="M577" i="1"/>
  <c r="H519" i="1"/>
  <c r="I461" i="1"/>
  <c r="I446" i="1" s="1"/>
  <c r="M412" i="1"/>
  <c r="M358" i="1"/>
  <c r="M357" i="1" s="1"/>
  <c r="I319" i="1"/>
  <c r="C319" i="1"/>
  <c r="C321" i="1"/>
  <c r="H292" i="1"/>
  <c r="I279" i="1"/>
  <c r="I281" i="1"/>
  <c r="M235" i="1"/>
  <c r="C228" i="1"/>
  <c r="I220" i="1"/>
  <c r="I219" i="1" s="1"/>
  <c r="I203" i="1"/>
  <c r="J135" i="1"/>
  <c r="C102" i="1"/>
  <c r="C90" i="1" s="1"/>
  <c r="F96" i="1"/>
  <c r="F94" i="1" s="1"/>
  <c r="C670" i="1"/>
  <c r="O611" i="1"/>
  <c r="O610" i="1" s="1"/>
  <c r="O603" i="1" s="1"/>
  <c r="O588" i="1" s="1"/>
  <c r="M580" i="1"/>
  <c r="M568" i="1" s="1"/>
  <c r="C580" i="1"/>
  <c r="M523" i="1"/>
  <c r="M522" i="1" s="1"/>
  <c r="C508" i="1"/>
  <c r="C507" i="1" s="1"/>
  <c r="C505" i="1" s="1"/>
  <c r="C504" i="1" s="1"/>
  <c r="C503" i="1" s="1"/>
  <c r="L477" i="1"/>
  <c r="L469" i="1" s="1"/>
  <c r="L468" i="1" s="1"/>
  <c r="C465" i="1"/>
  <c r="E433" i="1"/>
  <c r="E423" i="1"/>
  <c r="E421" i="1"/>
  <c r="L403" i="1"/>
  <c r="M399" i="1"/>
  <c r="M396" i="1" s="1"/>
  <c r="O374" i="1"/>
  <c r="H354" i="1"/>
  <c r="M340" i="1"/>
  <c r="M339" i="1" s="1"/>
  <c r="M345" i="1"/>
  <c r="K319" i="1"/>
  <c r="N306" i="1"/>
  <c r="O304" i="1"/>
  <c r="K281" i="1"/>
  <c r="K279" i="1"/>
  <c r="N238" i="1"/>
  <c r="I202" i="1"/>
  <c r="M197" i="1"/>
  <c r="M195" i="1" s="1"/>
  <c r="I176" i="1"/>
  <c r="H143" i="1"/>
  <c r="C134" i="1"/>
  <c r="C93" i="1"/>
  <c r="L94" i="1"/>
  <c r="M553" i="1"/>
  <c r="M551" i="1" s="1"/>
  <c r="M548" i="1" s="1"/>
  <c r="M462" i="1"/>
  <c r="M461" i="1" s="1"/>
  <c r="C412" i="1"/>
  <c r="C405" i="1" s="1"/>
  <c r="C394" i="1" s="1"/>
  <c r="M394" i="1"/>
  <c r="M351" i="1"/>
  <c r="F306" i="1"/>
  <c r="F303" i="1"/>
  <c r="F302" i="1" s="1"/>
  <c r="M287" i="1"/>
  <c r="M280" i="1" s="1"/>
  <c r="M277" i="1" s="1"/>
  <c r="I256" i="1"/>
  <c r="M204" i="1"/>
  <c r="M102" i="1"/>
  <c r="M90" i="1" s="1"/>
  <c r="Q24" i="1"/>
  <c r="Q26" i="1"/>
  <c r="M698" i="1"/>
  <c r="H657" i="1"/>
  <c r="H654" i="1" s="1"/>
  <c r="F633" i="1"/>
  <c r="F632" i="1" s="1"/>
  <c r="K622" i="1"/>
  <c r="N611" i="1"/>
  <c r="N610" i="1" s="1"/>
  <c r="N603" i="1" s="1"/>
  <c r="C613" i="1"/>
  <c r="C612" i="1" s="1"/>
  <c r="C611" i="1" s="1"/>
  <c r="C610" i="1" s="1"/>
  <c r="H582" i="1"/>
  <c r="H575" i="1"/>
  <c r="H568" i="1"/>
  <c r="M557" i="1"/>
  <c r="K537" i="1"/>
  <c r="K536" i="1" s="1"/>
  <c r="K504" i="1"/>
  <c r="K503" i="1" s="1"/>
  <c r="C489" i="1"/>
  <c r="I481" i="1"/>
  <c r="I478" i="1" s="1"/>
  <c r="I477" i="1" s="1"/>
  <c r="I469" i="1" s="1"/>
  <c r="I468" i="1" s="1"/>
  <c r="O469" i="1"/>
  <c r="O468" i="1" s="1"/>
  <c r="O461" i="1"/>
  <c r="O446" i="1" s="1"/>
  <c r="O433" i="1" s="1"/>
  <c r="M447" i="1"/>
  <c r="M446" i="1" s="1"/>
  <c r="N434" i="1"/>
  <c r="N433" i="1" s="1"/>
  <c r="C436" i="1"/>
  <c r="C435" i="1" s="1"/>
  <c r="C434" i="1" s="1"/>
  <c r="I423" i="1"/>
  <c r="I421" i="1"/>
  <c r="N409" i="1"/>
  <c r="C409" i="1"/>
  <c r="P403" i="1"/>
  <c r="M382" i="1"/>
  <c r="M381" i="1" s="1"/>
  <c r="M350" i="1" s="1"/>
  <c r="I374" i="1"/>
  <c r="I367" i="1"/>
  <c r="O349" i="1"/>
  <c r="O348" i="1" s="1"/>
  <c r="P329" i="1"/>
  <c r="J318" i="1"/>
  <c r="J316" i="1"/>
  <c r="J315" i="1" s="1"/>
  <c r="L306" i="1"/>
  <c r="M308" i="1"/>
  <c r="M304" i="1" s="1"/>
  <c r="D304" i="1"/>
  <c r="O274" i="1"/>
  <c r="O266" i="1" s="1"/>
  <c r="E279" i="1"/>
  <c r="E281" i="1"/>
  <c r="K267" i="1"/>
  <c r="J256" i="1"/>
  <c r="E220" i="1"/>
  <c r="E219" i="1" s="1"/>
  <c r="E201" i="1"/>
  <c r="E200" i="1" s="1"/>
  <c r="E203" i="1"/>
  <c r="H153" i="1"/>
  <c r="P133" i="1"/>
  <c r="P132" i="1" s="1"/>
  <c r="F133" i="1"/>
  <c r="F132" i="1" s="1"/>
  <c r="K125" i="1"/>
  <c r="P114" i="1"/>
  <c r="M113" i="1"/>
  <c r="M112" i="1" s="1"/>
  <c r="M115" i="1"/>
  <c r="C115" i="1"/>
  <c r="C113" i="1"/>
  <c r="M107" i="1"/>
  <c r="M95" i="1" s="1"/>
  <c r="D106" i="1"/>
  <c r="D92" i="1"/>
  <c r="D91" i="1" s="1"/>
  <c r="N100" i="1"/>
  <c r="I88" i="1"/>
  <c r="C100" i="1"/>
  <c r="C89" i="1"/>
  <c r="G84" i="1"/>
  <c r="F86" i="1"/>
  <c r="N68" i="1"/>
  <c r="C70" i="1"/>
  <c r="C69" i="1" s="1"/>
  <c r="C68" i="1" s="1"/>
  <c r="I45" i="1"/>
  <c r="I25" i="1" s="1"/>
  <c r="P27" i="1"/>
  <c r="C684" i="1"/>
  <c r="C683" i="1" s="1"/>
  <c r="C681" i="1" s="1"/>
  <c r="C674" i="1"/>
  <c r="H577" i="1"/>
  <c r="H553" i="1"/>
  <c r="H551" i="1" s="1"/>
  <c r="H548" i="1" s="1"/>
  <c r="C462" i="1"/>
  <c r="C461" i="1" s="1"/>
  <c r="C425" i="1"/>
  <c r="C422" i="1" s="1"/>
  <c r="C419" i="1" s="1"/>
  <c r="E403" i="1"/>
  <c r="K339" i="1"/>
  <c r="M321" i="1"/>
  <c r="M319" i="1"/>
  <c r="I280" i="1"/>
  <c r="I277" i="1" s="1"/>
  <c r="N247" i="1"/>
  <c r="D247" i="1"/>
  <c r="M228" i="1"/>
  <c r="O135" i="1"/>
  <c r="L112" i="1"/>
  <c r="L100" i="1"/>
  <c r="O24" i="1"/>
  <c r="M395" i="1" l="1"/>
  <c r="M393" i="1"/>
  <c r="M392" i="1" s="1"/>
  <c r="C665" i="1"/>
  <c r="H26" i="1"/>
  <c r="H24" i="1"/>
  <c r="C433" i="1"/>
  <c r="D79" i="1"/>
  <c r="D78" i="1" s="1"/>
  <c r="D82" i="1"/>
  <c r="M84" i="1"/>
  <c r="M80" i="1" s="1"/>
  <c r="L278" i="1"/>
  <c r="L276" i="1"/>
  <c r="N318" i="1"/>
  <c r="N316" i="1"/>
  <c r="C85" i="1"/>
  <c r="H221" i="1"/>
  <c r="H202" i="1" s="1"/>
  <c r="M96" i="1"/>
  <c r="M94" i="1" s="1"/>
  <c r="C421" i="1"/>
  <c r="C423" i="1"/>
  <c r="C446" i="1"/>
  <c r="Q315" i="1"/>
  <c r="Q303" i="1"/>
  <c r="D274" i="1"/>
  <c r="D266" i="1" s="1"/>
  <c r="D19" i="1" s="1"/>
  <c r="D16" i="1" s="1"/>
  <c r="C393" i="1"/>
  <c r="C392" i="1" s="1"/>
  <c r="C395" i="1"/>
  <c r="O25" i="1"/>
  <c r="O22" i="1" s="1"/>
  <c r="O19" i="1" s="1"/>
  <c r="O16" i="1" s="1"/>
  <c r="O26" i="1"/>
  <c r="C96" i="1"/>
  <c r="C94" i="1" s="1"/>
  <c r="H133" i="1"/>
  <c r="H132" i="1" s="1"/>
  <c r="G200" i="1"/>
  <c r="M477" i="1"/>
  <c r="M469" i="1" s="1"/>
  <c r="M468" i="1" s="1"/>
  <c r="H633" i="1"/>
  <c r="H632" i="1" s="1"/>
  <c r="H603" i="1" s="1"/>
  <c r="F22" i="1"/>
  <c r="F19" i="1" s="1"/>
  <c r="F16" i="1" s="1"/>
  <c r="J303" i="1"/>
  <c r="J302" i="1" s="1"/>
  <c r="H434" i="1"/>
  <c r="H433" i="1" s="1"/>
  <c r="C306" i="1"/>
  <c r="C303" i="1"/>
  <c r="C302" i="1" s="1"/>
  <c r="I535" i="1"/>
  <c r="H469" i="1"/>
  <c r="H468" i="1" s="1"/>
  <c r="M306" i="1"/>
  <c r="H219" i="1"/>
  <c r="H84" i="1"/>
  <c r="H80" i="1" s="1"/>
  <c r="H22" i="1" s="1"/>
  <c r="M133" i="1"/>
  <c r="M132" i="1" s="1"/>
  <c r="J392" i="1"/>
  <c r="K278" i="1"/>
  <c r="K276" i="1"/>
  <c r="E420" i="1"/>
  <c r="E418" i="1"/>
  <c r="E417" i="1" s="1"/>
  <c r="I276" i="1"/>
  <c r="I278" i="1"/>
  <c r="G26" i="1"/>
  <c r="G24" i="1"/>
  <c r="N24" i="1"/>
  <c r="N26" i="1"/>
  <c r="P418" i="1"/>
  <c r="P417" i="1" s="1"/>
  <c r="P420" i="1"/>
  <c r="C535" i="1"/>
  <c r="H92" i="1"/>
  <c r="H91" i="1" s="1"/>
  <c r="H106" i="1"/>
  <c r="I23" i="1"/>
  <c r="M22" i="1"/>
  <c r="P534" i="1"/>
  <c r="P432" i="1" s="1"/>
  <c r="H303" i="1"/>
  <c r="H302" i="1" s="1"/>
  <c r="H306" i="1"/>
  <c r="H316" i="1"/>
  <c r="H315" i="1" s="1"/>
  <c r="H318" i="1"/>
  <c r="L26" i="1"/>
  <c r="L24" i="1"/>
  <c r="M24" i="1"/>
  <c r="M26" i="1"/>
  <c r="I588" i="1"/>
  <c r="Q416" i="1"/>
  <c r="K19" i="1"/>
  <c r="K16" i="1" s="1"/>
  <c r="P26" i="1"/>
  <c r="P24" i="1"/>
  <c r="K535" i="1"/>
  <c r="K534" i="1" s="1"/>
  <c r="K318" i="1"/>
  <c r="K316" i="1"/>
  <c r="E25" i="1"/>
  <c r="E26" i="1"/>
  <c r="C176" i="1"/>
  <c r="H85" i="1"/>
  <c r="H317" i="1"/>
  <c r="F23" i="1"/>
  <c r="K83" i="1"/>
  <c r="M665" i="1"/>
  <c r="H374" i="1"/>
  <c r="I274" i="1"/>
  <c r="I266" i="1" s="1"/>
  <c r="G80" i="1"/>
  <c r="G22" i="1" s="1"/>
  <c r="G19" i="1" s="1"/>
  <c r="G16" i="1" s="1"/>
  <c r="C112" i="1"/>
  <c r="E276" i="1"/>
  <c r="E278" i="1"/>
  <c r="L303" i="1"/>
  <c r="L302" i="1" s="1"/>
  <c r="I420" i="1"/>
  <c r="I418" i="1"/>
  <c r="I417" i="1" s="1"/>
  <c r="C238" i="1"/>
  <c r="P22" i="1"/>
  <c r="P19" i="1" s="1"/>
  <c r="P16" i="1" s="1"/>
  <c r="K433" i="1"/>
  <c r="K432" i="1" s="1"/>
  <c r="N588" i="1"/>
  <c r="K85" i="1"/>
  <c r="M423" i="1"/>
  <c r="M421" i="1"/>
  <c r="H281" i="1"/>
  <c r="N83" i="1"/>
  <c r="H100" i="1"/>
  <c r="N200" i="1"/>
  <c r="L82" i="1"/>
  <c r="O418" i="1"/>
  <c r="O417" i="1" s="1"/>
  <c r="O420" i="1"/>
  <c r="H203" i="1"/>
  <c r="H201" i="1"/>
  <c r="H200" i="1" s="1"/>
  <c r="D316" i="1"/>
  <c r="D318" i="1"/>
  <c r="C349" i="1"/>
  <c r="C348" i="1" s="1"/>
  <c r="C84" i="1"/>
  <c r="C80" i="1" s="1"/>
  <c r="C22" i="1" s="1"/>
  <c r="C19" i="1" s="1"/>
  <c r="C16" i="1" s="1"/>
  <c r="I94" i="1"/>
  <c r="C350" i="1"/>
  <c r="C274" i="1" s="1"/>
  <c r="C266" i="1" s="1"/>
  <c r="H349" i="1"/>
  <c r="H348" i="1" s="1"/>
  <c r="P278" i="1"/>
  <c r="P276" i="1"/>
  <c r="P112" i="1"/>
  <c r="L201" i="1"/>
  <c r="L200" i="1" s="1"/>
  <c r="I82" i="1"/>
  <c r="F420" i="1"/>
  <c r="F418" i="1"/>
  <c r="F417" i="1" s="1"/>
  <c r="J420" i="1"/>
  <c r="J418" i="1"/>
  <c r="J417" i="1" s="1"/>
  <c r="C281" i="1"/>
  <c r="C279" i="1"/>
  <c r="N276" i="1"/>
  <c r="N278" i="1"/>
  <c r="L418" i="1"/>
  <c r="L417" i="1" s="1"/>
  <c r="L420" i="1"/>
  <c r="M88" i="1"/>
  <c r="H304" i="1"/>
  <c r="H274" i="1" s="1"/>
  <c r="H266" i="1" s="1"/>
  <c r="F534" i="1"/>
  <c r="F432" i="1" s="1"/>
  <c r="M135" i="1"/>
  <c r="K468" i="1"/>
  <c r="I316" i="1"/>
  <c r="I318" i="1"/>
  <c r="M85" i="1"/>
  <c r="L534" i="1"/>
  <c r="E79" i="1"/>
  <c r="E82" i="1"/>
  <c r="J25" i="1"/>
  <c r="J26" i="1"/>
  <c r="D278" i="1"/>
  <c r="D276" i="1"/>
  <c r="G82" i="1"/>
  <c r="G79" i="1"/>
  <c r="G78" i="1" s="1"/>
  <c r="F276" i="1"/>
  <c r="F278" i="1"/>
  <c r="P302" i="1"/>
  <c r="J403" i="1"/>
  <c r="G534" i="1"/>
  <c r="G432" i="1" s="1"/>
  <c r="L432" i="1"/>
  <c r="F85" i="1"/>
  <c r="F83" i="1"/>
  <c r="M92" i="1"/>
  <c r="M91" i="1" s="1"/>
  <c r="M106" i="1"/>
  <c r="M201" i="1"/>
  <c r="M200" i="1" s="1"/>
  <c r="M203" i="1"/>
  <c r="M164" i="1"/>
  <c r="N534" i="1"/>
  <c r="N432" i="1" s="1"/>
  <c r="M279" i="1"/>
  <c r="M281" i="1"/>
  <c r="H395" i="1"/>
  <c r="H393" i="1"/>
  <c r="H392" i="1" s="1"/>
  <c r="O23" i="1"/>
  <c r="M316" i="1"/>
  <c r="M315" i="1" s="1"/>
  <c r="M318" i="1"/>
  <c r="C88" i="1"/>
  <c r="Q23" i="1"/>
  <c r="Q21" i="1"/>
  <c r="M274" i="1"/>
  <c r="M266" i="1" s="1"/>
  <c r="M349" i="1"/>
  <c r="M348" i="1" s="1"/>
  <c r="I201" i="1"/>
  <c r="I200" i="1" s="1"/>
  <c r="C318" i="1"/>
  <c r="C316" i="1"/>
  <c r="C315" i="1" s="1"/>
  <c r="C26" i="1"/>
  <c r="C24" i="1"/>
  <c r="D85" i="1"/>
  <c r="H95" i="1"/>
  <c r="H94" i="1" s="1"/>
  <c r="C403" i="1"/>
  <c r="C633" i="1"/>
  <c r="C632" i="1" s="1"/>
  <c r="C603" i="1" s="1"/>
  <c r="C588" i="1" s="1"/>
  <c r="O276" i="1"/>
  <c r="O278" i="1"/>
  <c r="D418" i="1"/>
  <c r="D417" i="1" s="1"/>
  <c r="D420" i="1"/>
  <c r="I433" i="1"/>
  <c r="J82" i="1"/>
  <c r="J79" i="1"/>
  <c r="I26" i="1"/>
  <c r="N420" i="1"/>
  <c r="N418" i="1"/>
  <c r="N417" i="1" s="1"/>
  <c r="H278" i="1"/>
  <c r="H276" i="1"/>
  <c r="N85" i="1"/>
  <c r="M219" i="1"/>
  <c r="C106" i="1"/>
  <c r="C92" i="1"/>
  <c r="C91" i="1" s="1"/>
  <c r="J200" i="1"/>
  <c r="J276" i="1"/>
  <c r="J278" i="1"/>
  <c r="D433" i="1"/>
  <c r="D432" i="1" s="1"/>
  <c r="M611" i="1"/>
  <c r="M610" i="1" s="1"/>
  <c r="M603" i="1" s="1"/>
  <c r="C469" i="1"/>
  <c r="C468" i="1" s="1"/>
  <c r="J432" i="1"/>
  <c r="I80" i="1"/>
  <c r="I22" i="1" s="1"/>
  <c r="I19" i="1" s="1"/>
  <c r="I16" i="1" s="1"/>
  <c r="D26" i="1"/>
  <c r="D24" i="1"/>
  <c r="E303" i="1"/>
  <c r="E302" i="1" s="1"/>
  <c r="M403" i="1"/>
  <c r="H537" i="1"/>
  <c r="H536" i="1" s="1"/>
  <c r="H535" i="1" s="1"/>
  <c r="H591" i="1"/>
  <c r="H589" i="1" s="1"/>
  <c r="M247" i="1"/>
  <c r="O403" i="1"/>
  <c r="K392" i="1"/>
  <c r="G418" i="1"/>
  <c r="G417" i="1" s="1"/>
  <c r="G420" i="1"/>
  <c r="G276" i="1"/>
  <c r="G278" i="1"/>
  <c r="H423" i="1"/>
  <c r="H421" i="1"/>
  <c r="M588" i="1"/>
  <c r="M534" i="1" s="1"/>
  <c r="M432" i="1" s="1"/>
  <c r="I85" i="1"/>
  <c r="H339" i="1"/>
  <c r="C133" i="1"/>
  <c r="C132" i="1" s="1"/>
  <c r="H403" i="1"/>
  <c r="K418" i="1"/>
  <c r="K417" i="1" s="1"/>
  <c r="K416" i="1" s="1"/>
  <c r="K420" i="1"/>
  <c r="C203" i="1"/>
  <c r="C201" i="1"/>
  <c r="C200" i="1" s="1"/>
  <c r="K23" i="1"/>
  <c r="P83" i="1"/>
  <c r="M100" i="1"/>
  <c r="O83" i="1"/>
  <c r="O534" i="1"/>
  <c r="O432" i="1" s="1"/>
  <c r="E534" i="1"/>
  <c r="E432" i="1" s="1"/>
  <c r="H19" i="1" l="1"/>
  <c r="H16" i="1" s="1"/>
  <c r="F416" i="1"/>
  <c r="E416" i="1"/>
  <c r="Q302" i="1"/>
  <c r="Q273" i="1"/>
  <c r="C418" i="1"/>
  <c r="C417" i="1" s="1"/>
  <c r="C420" i="1"/>
  <c r="H23" i="1"/>
  <c r="P82" i="1"/>
  <c r="P79" i="1"/>
  <c r="P78" i="1" s="1"/>
  <c r="H418" i="1"/>
  <c r="H417" i="1" s="1"/>
  <c r="H420" i="1"/>
  <c r="J78" i="1"/>
  <c r="J21" i="1"/>
  <c r="D416" i="1"/>
  <c r="M276" i="1"/>
  <c r="M278" i="1"/>
  <c r="J22" i="1"/>
  <c r="J19" i="1" s="1"/>
  <c r="J16" i="1" s="1"/>
  <c r="J23" i="1"/>
  <c r="L416" i="1"/>
  <c r="P416" i="1"/>
  <c r="M303" i="1"/>
  <c r="M302" i="1" s="1"/>
  <c r="N315" i="1"/>
  <c r="N303" i="1"/>
  <c r="N302" i="1" s="1"/>
  <c r="F82" i="1"/>
  <c r="F79" i="1"/>
  <c r="G416" i="1"/>
  <c r="D275" i="1"/>
  <c r="I315" i="1"/>
  <c r="I303" i="1"/>
  <c r="I302" i="1" s="1"/>
  <c r="J416" i="1"/>
  <c r="P275" i="1"/>
  <c r="P273" i="1"/>
  <c r="D315" i="1"/>
  <c r="D303" i="1"/>
  <c r="D302" i="1" s="1"/>
  <c r="O416" i="1"/>
  <c r="M420" i="1"/>
  <c r="M418" i="1"/>
  <c r="M417" i="1" s="1"/>
  <c r="M416" i="1" s="1"/>
  <c r="E275" i="1"/>
  <c r="E273" i="1"/>
  <c r="K82" i="1"/>
  <c r="K79" i="1"/>
  <c r="E22" i="1"/>
  <c r="E19" i="1" s="1"/>
  <c r="E16" i="1" s="1"/>
  <c r="E23" i="1"/>
  <c r="M23" i="1"/>
  <c r="M19" i="1"/>
  <c r="M16" i="1" s="1"/>
  <c r="K275" i="1"/>
  <c r="G273" i="1"/>
  <c r="G275" i="1"/>
  <c r="H275" i="1"/>
  <c r="H273" i="1"/>
  <c r="C23" i="1"/>
  <c r="C278" i="1"/>
  <c r="C276" i="1"/>
  <c r="L79" i="1"/>
  <c r="L78" i="1" s="1"/>
  <c r="G21" i="1"/>
  <c r="G23" i="1"/>
  <c r="H588" i="1"/>
  <c r="D23" i="1"/>
  <c r="D21" i="1"/>
  <c r="J273" i="1"/>
  <c r="J275" i="1"/>
  <c r="N416" i="1"/>
  <c r="O82" i="1"/>
  <c r="O79" i="1"/>
  <c r="H534" i="1"/>
  <c r="H432" i="1" s="1"/>
  <c r="O273" i="1"/>
  <c r="O275" i="1"/>
  <c r="Q20" i="1"/>
  <c r="F273" i="1"/>
  <c r="F275" i="1"/>
  <c r="E78" i="1"/>
  <c r="E21" i="1"/>
  <c r="M83" i="1"/>
  <c r="N273" i="1"/>
  <c r="N275" i="1"/>
  <c r="I79" i="1"/>
  <c r="N79" i="1"/>
  <c r="N78" i="1" s="1"/>
  <c r="N82" i="1"/>
  <c r="H83" i="1"/>
  <c r="K315" i="1"/>
  <c r="K303" i="1"/>
  <c r="K302" i="1" s="1"/>
  <c r="P23" i="1"/>
  <c r="L23" i="1"/>
  <c r="L21" i="1"/>
  <c r="C534" i="1"/>
  <c r="C432" i="1" s="1"/>
  <c r="N23" i="1"/>
  <c r="I275" i="1"/>
  <c r="I273" i="1"/>
  <c r="I534" i="1"/>
  <c r="I432" i="1" s="1"/>
  <c r="I416" i="1" s="1"/>
  <c r="C83" i="1"/>
  <c r="L273" i="1"/>
  <c r="L275" i="1"/>
  <c r="L20" i="1" l="1"/>
  <c r="O272" i="1"/>
  <c r="O265" i="1"/>
  <c r="O264" i="1" s="1"/>
  <c r="K273" i="1"/>
  <c r="F78" i="1"/>
  <c r="F21" i="1"/>
  <c r="J20" i="1"/>
  <c r="C82" i="1"/>
  <c r="C79" i="1"/>
  <c r="I78" i="1"/>
  <c r="I21" i="1"/>
  <c r="E20" i="1"/>
  <c r="G272" i="1"/>
  <c r="G265" i="1"/>
  <c r="G264" i="1" s="1"/>
  <c r="F272" i="1"/>
  <c r="F265" i="1"/>
  <c r="F264" i="1" s="1"/>
  <c r="D20" i="1"/>
  <c r="E272" i="1"/>
  <c r="E265" i="1"/>
  <c r="E264" i="1" s="1"/>
  <c r="P272" i="1"/>
  <c r="P265" i="1"/>
  <c r="P264" i="1" s="1"/>
  <c r="N21" i="1"/>
  <c r="P21" i="1"/>
  <c r="H82" i="1"/>
  <c r="H79" i="1"/>
  <c r="C273" i="1"/>
  <c r="C275" i="1"/>
  <c r="H272" i="1"/>
  <c r="H265" i="1"/>
  <c r="H264" i="1" s="1"/>
  <c r="K78" i="1"/>
  <c r="K21" i="1"/>
  <c r="D273" i="1"/>
  <c r="M275" i="1"/>
  <c r="M273" i="1"/>
  <c r="C416" i="1"/>
  <c r="L272" i="1"/>
  <c r="L265" i="1"/>
  <c r="L264" i="1" s="1"/>
  <c r="M79" i="1"/>
  <c r="M82" i="1"/>
  <c r="G18" i="1"/>
  <c r="G20" i="1"/>
  <c r="I272" i="1"/>
  <c r="I265" i="1"/>
  <c r="I264" i="1" s="1"/>
  <c r="N272" i="1"/>
  <c r="N265" i="1"/>
  <c r="N264" i="1" s="1"/>
  <c r="O78" i="1"/>
  <c r="O21" i="1"/>
  <c r="J272" i="1"/>
  <c r="J265" i="1"/>
  <c r="J264" i="1" s="1"/>
  <c r="H416" i="1"/>
  <c r="Q272" i="1"/>
  <c r="Q265" i="1"/>
  <c r="D272" i="1" l="1"/>
  <c r="D265" i="1"/>
  <c r="O18" i="1"/>
  <c r="O20" i="1"/>
  <c r="P18" i="1"/>
  <c r="P20" i="1"/>
  <c r="E18" i="1"/>
  <c r="C78" i="1"/>
  <c r="C21" i="1"/>
  <c r="F20" i="1"/>
  <c r="F18" i="1"/>
  <c r="Q264" i="1"/>
  <c r="Q18" i="1"/>
  <c r="K20" i="1"/>
  <c r="M78" i="1"/>
  <c r="M21" i="1"/>
  <c r="M272" i="1"/>
  <c r="M265" i="1"/>
  <c r="M264" i="1" s="1"/>
  <c r="C272" i="1"/>
  <c r="C265" i="1"/>
  <c r="C264" i="1" s="1"/>
  <c r="N20" i="1"/>
  <c r="N18" i="1"/>
  <c r="G17" i="1"/>
  <c r="G15" i="1"/>
  <c r="G14" i="1" s="1"/>
  <c r="G704" i="1" s="1"/>
  <c r="H78" i="1"/>
  <c r="H21" i="1"/>
  <c r="I20" i="1"/>
  <c r="I18" i="1"/>
  <c r="J18" i="1"/>
  <c r="K272" i="1"/>
  <c r="K265" i="1"/>
  <c r="K264" i="1" s="1"/>
  <c r="L18" i="1"/>
  <c r="F17" i="1" l="1"/>
  <c r="F15" i="1"/>
  <c r="F14" i="1" s="1"/>
  <c r="F704" i="1" s="1"/>
  <c r="E15" i="1"/>
  <c r="E14" i="1" s="1"/>
  <c r="E704" i="1" s="1"/>
  <c r="E17" i="1"/>
  <c r="O17" i="1"/>
  <c r="O15" i="1"/>
  <c r="O14" i="1" s="1"/>
  <c r="O704" i="1" s="1"/>
  <c r="H18" i="1"/>
  <c r="H20" i="1"/>
  <c r="N17" i="1"/>
  <c r="N15" i="1"/>
  <c r="N14" i="1" s="1"/>
  <c r="N704" i="1" s="1"/>
  <c r="J17" i="1"/>
  <c r="J15" i="1"/>
  <c r="J14" i="1" s="1"/>
  <c r="J704" i="1" s="1"/>
  <c r="K18" i="1"/>
  <c r="D264" i="1"/>
  <c r="D18" i="1"/>
  <c r="L15" i="1"/>
  <c r="L14" i="1" s="1"/>
  <c r="L704" i="1" s="1"/>
  <c r="L17" i="1"/>
  <c r="I15" i="1"/>
  <c r="I14" i="1" s="1"/>
  <c r="I704" i="1" s="1"/>
  <c r="I17" i="1"/>
  <c r="M20" i="1"/>
  <c r="M18" i="1"/>
  <c r="Q15" i="1"/>
  <c r="Q14" i="1" s="1"/>
  <c r="Q704" i="1" s="1"/>
  <c r="Q17" i="1"/>
  <c r="C18" i="1"/>
  <c r="C20" i="1"/>
  <c r="P15" i="1"/>
  <c r="P14" i="1" s="1"/>
  <c r="P704" i="1" s="1"/>
  <c r="P17" i="1"/>
  <c r="C17" i="1" l="1"/>
  <c r="C15" i="1"/>
  <c r="C14" i="1" s="1"/>
  <c r="C704" i="1" s="1"/>
  <c r="D15" i="1"/>
  <c r="D14" i="1" s="1"/>
  <c r="D704" i="1" s="1"/>
  <c r="D17" i="1"/>
  <c r="H15" i="1"/>
  <c r="H14" i="1" s="1"/>
  <c r="H704" i="1" s="1"/>
  <c r="H17" i="1"/>
  <c r="M15" i="1"/>
  <c r="M14" i="1" s="1"/>
  <c r="M704" i="1" s="1"/>
  <c r="M17" i="1"/>
  <c r="K17" i="1"/>
  <c r="K15" i="1"/>
  <c r="K14" i="1" s="1"/>
  <c r="K704" i="1" s="1"/>
</calcChain>
</file>

<file path=xl/sharedStrings.xml><?xml version="1.0" encoding="utf-8"?>
<sst xmlns="http://schemas.openxmlformats.org/spreadsheetml/2006/main" count="734" uniqueCount="512">
  <si>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</si>
  <si>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</si>
  <si>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</si>
  <si>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</si>
  <si>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</si>
  <si>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2016 (P)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</si>
  <si>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</si>
  <si>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</si>
  <si>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</si>
  <si>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</si>
  <si>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</si>
  <si>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</si>
  <si>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</si>
  <si>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</si>
  <si>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</si>
  <si>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</si>
  <si>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</si>
  <si>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</si>
  <si>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corriente……………………………………………………………………………………………………………………………………………….…………………….…</t>
  </si>
  <si>
    <t xml:space="preserve">      A.  Bienes………………………………………………………………………………………………………………………………………..……………….………………...…</t>
  </si>
  <si>
    <t xml:space="preserve">            1.  Mercancías generales………………………………………………………………………………………………………………………………………………………</t>
  </si>
  <si>
    <t xml:space="preserve">                 1.1  Exportaciones FOB……………………………………………………………………………………………………………………………………………………</t>
  </si>
  <si>
    <t xml:space="preserve">                        1.1.1  Exportaciones en estadísticas de aduanas…………………………………………………………………………………………………………….….</t>
  </si>
  <si>
    <t xml:space="preserve">                                     Exportaciones nacionales FOB…………………………………………………………………………………………………………………………..</t>
  </si>
  <si>
    <t xml:space="preserve">                                     Reexportaciones nacionales FOB………………………………………………………………………………………………………………………..</t>
  </si>
  <si>
    <t xml:space="preserve">                                     Reexportaciones de la Zona Libre de Colón…………………………………………………………………………………………………………….</t>
  </si>
  <si>
    <t xml:space="preserve">                                     Exportaciones de las Zonas Procesadoras de Exportación…………………………………………………………………………………………..</t>
  </si>
  <si>
    <t xml:space="preserve">                        1.1.2  Ajustes………………………………………………………………………………………………………………………………………………………….</t>
  </si>
  <si>
    <t xml:space="preserve">                                  1.1.2.1  De cobertura………………………………………………………………………………………………………………………………………….</t>
  </si>
  <si>
    <t xml:space="preserve">                                              Exportaciones de coco……………………………………………………………………………………………………………………………..</t>
  </si>
  <si>
    <t xml:space="preserve">                                              Exportaciones de electricidad……………………………………………………………………………………………………………………..</t>
  </si>
  <si>
    <t xml:space="preserve">                                              Exportaciones nacionales FOB a la Zona Libre de Colón………………………………………………………………………………………</t>
  </si>
  <si>
    <t xml:space="preserve">                                              Exportaciones nacionales FOB a Zonas Procesadoras………………………………………………………………………………………..</t>
  </si>
  <si>
    <t xml:space="preserve">                                              Reexportaciones nacionales FOB a la Zona Libre de Colón……………………………………………………………………………………</t>
  </si>
  <si>
    <t xml:space="preserve">                                              Reexportaciones de la Zona Libre de Colón a Panamá…………………………………………………………………………………………</t>
  </si>
  <si>
    <t xml:space="preserve">                                              Reexportaciones de la Zona Libre de Colón a otros residentes………………………………………………………………………………..</t>
  </si>
  <si>
    <t xml:space="preserve">                                              Reexportaciones de la Zona Libre de Colón incluidas en viajes………………………………………………………………………………..</t>
  </si>
  <si>
    <t xml:space="preserve"> Reexportaciones de la Zona Libre de Colón - empresas representadas………………………………………………………………………………………………………………………………………………………………..</t>
  </si>
  <si>
    <t xml:space="preserve">                                  1.1.2.2  De valoración…………………………………………………………………………………………………………………………………………</t>
  </si>
  <si>
    <t xml:space="preserve">                 1.2  Importaciones FOB…………………………………………………………………………………………………………………………………………………….</t>
  </si>
  <si>
    <t xml:space="preserve">                        1.2.1  Importaciones en estadísticas de aduanas…………………………………………………………………………….…………...………………………</t>
  </si>
  <si>
    <t xml:space="preserve">                                     Importaciones nacionales FOB…………………………………………………………………………………………………..………………………..</t>
  </si>
  <si>
    <t xml:space="preserve">                                     Importaciones de la Zona Libre de Colón CIF…………………………………………………………………………………………………………….</t>
  </si>
  <si>
    <t xml:space="preserve">                                     Importaciones de las Zonas Procesadoras de Exportación FOB……………………………………………………………………………………..</t>
  </si>
  <si>
    <t xml:space="preserve">                        1.2.2  Ajustes…………………………………………………………………………………………………………………………………………………………..</t>
  </si>
  <si>
    <t xml:space="preserve">                                  1.2.2.1  De cobertura………………………………………………………………………………………………………………………………………….</t>
  </si>
  <si>
    <t xml:space="preserve">                                              Importaciones de maquinaria y equipo de transporte……………………………………………………………………………………………</t>
  </si>
  <si>
    <t xml:space="preserve">                                              Importaciones de electricidad………………………………………………………………………………………………………………………</t>
  </si>
  <si>
    <t xml:space="preserve">                                              Importaciones FOB procedentes de la Zona Libre de Colón……………………………………………………………………………………</t>
  </si>
  <si>
    <t xml:space="preserve"> Importaciones FOB de la Zona Libre de Colón procedentes de Panamá………………………………………………………………………………</t>
  </si>
  <si>
    <t xml:space="preserve">                                              Importaciones FOB procedentes de otros residentes…………………………………………………………………………………………..</t>
  </si>
  <si>
    <t xml:space="preserve">                                              Importaciones de la Zona Libre de Colón - empresas representadas………………………………………………………………………….</t>
  </si>
  <si>
    <t xml:space="preserve">                                              Importaciones de la Zona Libre de Colón - otros residentes…………………………………………………………………………………….</t>
  </si>
  <si>
    <t xml:space="preserve">                                  1.2.2.2  De clasificación………………………………………………………………………………………………………………………………………</t>
  </si>
  <si>
    <t xml:space="preserve">                                              Fletes de importaciones de la Zona Libre de Colón………………………………………………………………………………………………</t>
  </si>
  <si>
    <t xml:space="preserve">                                              Seguros de importaciones de la Zona Libre de Colón……………………………………………………………………………………………</t>
  </si>
  <si>
    <t xml:space="preserve">            2.  Bienes para transformación…………………………………………………………………………………………………………………………………………………</t>
  </si>
  <si>
    <t xml:space="preserve">            3.  Reparaciones de bienes……………………………………………………………………………………………………………………………………………………</t>
  </si>
  <si>
    <t xml:space="preserve">            4.  Bienes adquiridos en puerto por medios de transporte…………………………………………………………………………………………………………………</t>
  </si>
  <si>
    <t xml:space="preserve">                    Petróleo y otros combustibles y lubricantes…………………………………………………………………….…………………………………………………...</t>
  </si>
  <si>
    <t xml:space="preserve">                       Buques………………………………………………………………………………………………………………………………………………………………….</t>
  </si>
  <si>
    <t xml:space="preserve">                       Aeronaves………………………………………………………………………………………………………………………………………………………………</t>
  </si>
  <si>
    <t xml:space="preserve">                       Otros medios de transporte…………………………………………………………………………………………………………………………………………..</t>
  </si>
  <si>
    <t xml:space="preserve">                    Aprovisionamiento……………………………………………………………………………………………………………………………………………………..…</t>
  </si>
  <si>
    <t xml:space="preserve">                    Petróleo y otros combustibles y lubricantes (aeronaves)……………………………………………………………………………………………………………</t>
  </si>
  <si>
    <t xml:space="preserve">                    Aprovisionamiento………………………………………………………………………………………………………………………………………………………..</t>
  </si>
  <si>
    <t xml:space="preserve">      B.  Servicios…………………………………………………………………………………………………………………………………………………………………………</t>
  </si>
  <si>
    <t xml:space="preserve">            1.  Transportes………………………………………………………………………………………………………………………………………………………….…..…</t>
  </si>
  <si>
    <t xml:space="preserve">                    Pasajeros……………………………………………………………………………………………………………………………………………..…………..……..</t>
  </si>
  <si>
    <t xml:space="preserve">                    Fletes………………………………………………………………………………………………………………………………………………………………….....</t>
  </si>
  <si>
    <t xml:space="preserve">                    Otros………………………………………………………………………………………………………….………………………………..……..…..……..………</t>
  </si>
  <si>
    <t xml:space="preserve">                 1.1  Transporte marítimo………………………………………………………………………………………………………………………………………..…..……</t>
  </si>
  <si>
    <t xml:space="preserve">                        1.1.1  Pasajeros………………………………………………………………………………………………………………………………………..………..…..</t>
  </si>
  <si>
    <t xml:space="preserve">                        1.1.2  Fletes………………………………………………………………………………………………………………………………………………………..…</t>
  </si>
  <si>
    <t xml:space="preserve">                                     Importaciones de la Zona Libre de Colón………………………………………………………………………………………………………………</t>
  </si>
  <si>
    <t xml:space="preserve">                                     Importaciones de las Zonas Procesadoras de Exportación………………………………………………………………………………………….</t>
  </si>
  <si>
    <t xml:space="preserve">                        1.1.3  Otros…………………………………………………………………………………………………………………………………………………..…....…</t>
  </si>
  <si>
    <t xml:space="preserve">                                     Ingresos por peaje de la Autoridad del Canal de Panamá………………….………………………………………………………………………</t>
  </si>
  <si>
    <t xml:space="preserve">                                     Ingresos marítimos de la Autoridad del Canal de Panamá………………………………………………………………………………………….</t>
  </si>
  <si>
    <t xml:space="preserve">                                     Ingresos por servicios portuarios……………………………………………………………………………………………………………………….</t>
  </si>
  <si>
    <t xml:space="preserve">                 1.2  Transporte aéreo………………………………………………………………………………………………………………………………………………….…</t>
  </si>
  <si>
    <t xml:space="preserve">                        1.2.1  Pasajeros……………………………………………………………………………………………………………………………………………...………</t>
  </si>
  <si>
    <t xml:space="preserve">                                  Pasajes (boletos)………………………………………………………………………………………………………………………………………..…..</t>
  </si>
  <si>
    <t xml:space="preserve">                                  Ingresos por el exceso en el peso del equipaje……………………………………………………………………………………..…………..…..…..</t>
  </si>
  <si>
    <t xml:space="preserve">                                  Pasajes (boletos)…………………………………………………………………………………………………………………………..………………..</t>
  </si>
  <si>
    <t xml:space="preserve">                                  Pagos por el exceso en el peso del equipaje………………………………………………………………………………………………………………</t>
  </si>
  <si>
    <t xml:space="preserve">                        1.2.2  Fletes……………………………………………………………………………………………………...………………………………………………..….</t>
  </si>
  <si>
    <t xml:space="preserve">                        1.2.3  Otros………………………………………………………………………………………………………………………………………………………..…</t>
  </si>
  <si>
    <t xml:space="preserve">                                  Ingresos de aeropuerto por servicios de hangares y afines…………………………………………………………………….……………....…..…</t>
  </si>
  <si>
    <t xml:space="preserve">                                  Gastos de funcionamiento de las agencias extranjeras de transporte………………………………………………………………………...…….</t>
  </si>
  <si>
    <t xml:space="preserve">                                  Pagos de aeropuerto por servicios de hangares y afines………………………………………………………………………………………………</t>
  </si>
  <si>
    <t xml:space="preserve">                                  Gastos de funcionamiento de las compañías nacionales de transporte……………………………………………………………………………..</t>
  </si>
  <si>
    <t xml:space="preserve">            2.  Viajes…………………………………………………………………………………………………………………………………………………………………...….</t>
  </si>
  <si>
    <t xml:space="preserve">                 2.1  Viajes de negocios…………………………………………………………………………………………………………………………………………………..</t>
  </si>
  <si>
    <t xml:space="preserve">                           Negocios…………………………………………………………………………………………………………………………………………………………….</t>
  </si>
  <si>
    <t xml:space="preserve">                           Misiones oficiales……………………………………………………………………………………………………………………………………………....….</t>
  </si>
  <si>
    <t xml:space="preserve">                           Gastos de tripulantes………………………………………………………………………………………………………………………………..………….…</t>
  </si>
  <si>
    <t xml:space="preserve">                2.2  Viajes personales………………………………………………………………………………………………………………………………………………………</t>
  </si>
  <si>
    <t xml:space="preserve">                        2.2.1  Por razones de salud……………………………………………………………………………………………………………………………………...….</t>
  </si>
  <si>
    <t xml:space="preserve">                        2.2.2  Por razones de estudios……………………………………………………………………………………………………..………………………………</t>
  </si>
  <si>
    <t xml:space="preserve">                        2.2.3  Otros…………………………………………………………………………………………………………………………………………………………...</t>
  </si>
  <si>
    <t xml:space="preserve">            3.  Servicios de comunicaciones…………………………………………………………………………………………………………………………..…………………</t>
  </si>
  <si>
    <t xml:space="preserve">                    Ingresos por el transporte de la correspondencia…………………………………………………………………………………………………………………….</t>
  </si>
  <si>
    <t xml:space="preserve">                    Ingresos de las agencias de telecomunicaciones……………………………………………………………...………...……………………………………....…</t>
  </si>
  <si>
    <t xml:space="preserve">                    Pagos por el transporte de la correspondencia………………………………………………………………………………………………………………………</t>
  </si>
  <si>
    <t xml:space="preserve">                    Pagos de las agencias de comunicaciones………………………………………………………………………………………………………………………..…</t>
  </si>
  <si>
    <t xml:space="preserve">            4.  Servicios de construcción………………………………………………………………………………………..…………………...………………………………..…</t>
  </si>
  <si>
    <t xml:space="preserve">            5.  Servicios de seguros…………………………………………………………………………………………………………..…………………………...………………</t>
  </si>
  <si>
    <t xml:space="preserve">                    Seguros sobre exportaciones nacionales…………………………………………………………………………….…………...……..……………………..…….</t>
  </si>
  <si>
    <t xml:space="preserve">                    Seguros no relativos a mercancías, neto………………………………………………………………………………………………………………………………</t>
  </si>
  <si>
    <t xml:space="preserve">                    Reaseguros no relativos a mercancías, neto……………………..…………………………………………………………..………………………………..…..…</t>
  </si>
  <si>
    <t xml:space="preserve">                    Comisiones sobre seguros y reaseguros……………………………………………………………………………………………………...………………………</t>
  </si>
  <si>
    <t xml:space="preserve">                    Seguros sobre importaciones nacionales…………………………………….………………………………………..………………………...……………………</t>
  </si>
  <si>
    <t xml:space="preserve">                    Seguros sobre importaciones de la Zona Libre de Colón………………………………………………………………..…………………………………………..</t>
  </si>
  <si>
    <t xml:space="preserve">                    Seguros no relativos a mercancías, neto………………………...…………………………………………….…………………………………..……………….…</t>
  </si>
  <si>
    <t xml:space="preserve">                    Reaseguros no relativos a mercancías, neto…………………………………..……..………………….………………..………..…..……………….……………</t>
  </si>
  <si>
    <t xml:space="preserve">                    Comisiones sobre seguros y reaseguros……………………………………………………………..……………………………………………………...………..</t>
  </si>
  <si>
    <t xml:space="preserve">            6.  Servicios financieros (salvo los de seguros)……………………………………….………………………………...……………………………………………………</t>
  </si>
  <si>
    <t xml:space="preserve">                    Comisiones recibidas por los bancos de licencia general……………………………………………………………………………………………………………</t>
  </si>
  <si>
    <t xml:space="preserve">                    Comisiones recibidas por los bancos de licencia internacional……………………………………………………………………………………………………..</t>
  </si>
  <si>
    <t xml:space="preserve">                    Otros ingresos recibidos por los bancos de licencia general………………………………………….……………………………………………………………..</t>
  </si>
  <si>
    <t xml:space="preserve">                    Otros ingresos recibidos por los bancos de licencia internacional…………………………………………………………………………………………………..</t>
  </si>
  <si>
    <t xml:space="preserve">                    Comisiones pagadas por los bancos de licencia general…………………………………………………………………………………………………………….</t>
  </si>
  <si>
    <t xml:space="preserve">                    Comisiones pagadas por los bancos de licencia internacional………………………………………………………………………………………………………</t>
  </si>
  <si>
    <t xml:space="preserve">                    Otros gastos pagados por los bancos de licencia general……………………………………………………………………………………………………………</t>
  </si>
  <si>
    <t xml:space="preserve">                    Otros gastos pagados por los bancos de licencia internacional……………………………………………………………………………………………………..</t>
  </si>
  <si>
    <t xml:space="preserve">                    Comisiones devengadas y pagadas por el Gobierno Central…………………………………………………………………………………………………………</t>
  </si>
  <si>
    <t xml:space="preserve">                    Comisiones devengadas y pagadas por las Entidades Descentralizadas………………………………………………………………………………………….</t>
  </si>
  <si>
    <t xml:space="preserve">                    Comisiones devengadas y no pagadas por el Gobierno Central………………………………………..……………………………………………………..….…</t>
  </si>
  <si>
    <t xml:space="preserve">                    Comisiones devengadas y no pagadas por las Entidades Descentralizadas………………………………………………………………………………………</t>
  </si>
  <si>
    <t xml:space="preserve">                    Otros gastos del Gobierno asociados a la deuda externa……………………………………………………………………………………………………………</t>
  </si>
  <si>
    <t xml:space="preserve">            7.  Servicios de informática y de información……………………………………………………...…………………………………………………………………………</t>
  </si>
  <si>
    <t xml:space="preserve">            8.  Regalías y derechos de licencia………………………………………………………………………………………….……………………………………………..…</t>
  </si>
  <si>
    <t xml:space="preserve">                    Regalías pagadas por las empresas de la Zona Libre de Colón……………………………………………………………………………………..…………....…</t>
  </si>
  <si>
    <t xml:space="preserve">                    Regalías pagadas por otras empresas…………………………….…………………………………………………………………………………………….………</t>
  </si>
  <si>
    <t xml:space="preserve">            9.  Otros servicios empresariales………………………………………………………………………………………………...……………………………….……………</t>
  </si>
  <si>
    <t xml:space="preserve">                 9.1  Servicios de compraventa y otros relacionados con el comercio……………………………………………...……………………...…………………………</t>
  </si>
  <si>
    <t xml:space="preserve">                          Comisiones y honorarios recibidos por agentes de casas extranjeras……………………………………………………………...…………………………</t>
  </si>
  <si>
    <t xml:space="preserve">                          Comisiones recibidas por agentes de publicidad……………………………………………………………………………………………………….………..</t>
  </si>
  <si>
    <t xml:space="preserve">                          Comisiones recibidas por las empresas de inversión directa……………………………..……………...……………………………...……………………..</t>
  </si>
  <si>
    <t xml:space="preserve">                          Comisiones recibidas por las empresas de inversión nacional………………………………………………………………………………..……...…………</t>
  </si>
  <si>
    <t xml:space="preserve">                          Comisiones recibidas por las empresas de la Zona Libre de Colón……………………………………………………..………………………………..……</t>
  </si>
  <si>
    <t xml:space="preserve">                          Reexportación de bienes que no ingresan a Panamá………………..……………………………………………..………………………..………..…….....</t>
  </si>
  <si>
    <t xml:space="preserve">                         Comisiones pagadas por agentes de publicidad………………………………………………………………………………………………………..…………</t>
  </si>
  <si>
    <t xml:space="preserve">                         Comisiones pagadas por las empresas de inversión directa………………………………………………….…..………………………………...…………..</t>
  </si>
  <si>
    <t xml:space="preserve">                         Comisiones pagadas por las empresas de inversión nacional……………………………………………………………………………………………………</t>
  </si>
  <si>
    <t xml:space="preserve">                         Comisiones pagadas por las empresas de la Zona Libre de Colón………………………………………………………………………………………...……</t>
  </si>
  <si>
    <t xml:space="preserve">                 9.2  Servicios de arrendamiento de explotación…………………………………...…………………………………………………………………………………......</t>
  </si>
  <si>
    <t xml:space="preserve">                 9.3  Servicios empresariales, profesionales y técnicos varios………………………………………………………………………………………………...……..…</t>
  </si>
  <si>
    <t xml:space="preserve">                        9.3.1  Jurídicos, contables, asesoramiento de empresas y relaciones públicas……………………………………………………………………...………..</t>
  </si>
  <si>
    <t xml:space="preserve">                        9.3.2  Publicidad, investigación de mercado y encuestas de opinión……………………………………………………………………………………....……</t>
  </si>
  <si>
    <t xml:space="preserve">                        9.3.3  Investigación y desarrollo………………………………………………………………………………………………...………………………..…………..</t>
  </si>
  <si>
    <t xml:space="preserve">                        9.3.4  Arquitectónicos, de ingeniería y otros servicios técnicos…………………………………………………………………………………….….......……</t>
  </si>
  <si>
    <t xml:space="preserve">                       9.3.5  Agrícolas, mineros y de transformación en el lugar……………………………………...…………………………………………………………………</t>
  </si>
  <si>
    <t xml:space="preserve">                        9.3.6  Otros servicios……………………………………………………………………………………………………………………………….…….………….</t>
  </si>
  <si>
    <t xml:space="preserve">                                     Ingresos de las agencias de noticias, alquiler de películas y afines…………………………………………………………………………………</t>
  </si>
  <si>
    <t xml:space="preserve">                                     Otros ingresos de las empresas de la Zona Libre de Colón…………………………………………………………………………...……..……….</t>
  </si>
  <si>
    <t xml:space="preserve">                                     Otros gastos de las empresas de la Zona Libre de Colón……………………………..……………………………..……………………...…....….</t>
  </si>
  <si>
    <t xml:space="preserve">                                     Gastos de las empresas de inversión directa……………………………………………………………………………………………………………</t>
  </si>
  <si>
    <t xml:space="preserve">                                     Gastos de la Autoridad de Turismo de Panamá por propaganda……………………………………………………………………..……………..…</t>
  </si>
  <si>
    <t xml:space="preserve">                                     Otros servicios adquiridos del exterior………………………………………………………………………………………………………………...….</t>
  </si>
  <si>
    <t xml:space="preserve">          10.  Servicios personales, culturales y recreativos…………………………………………………………………………………….…………………...…………………</t>
  </si>
  <si>
    <t xml:space="preserve">              10.1  Servicios audiovisuales y conexos…………………………………………………………………………………………………………….……….………………</t>
  </si>
  <si>
    <t xml:space="preserve">              10.2  Otros servicios personales, culturales y recreativos…………………………………………………………………………………………………………………</t>
  </si>
  <si>
    <t xml:space="preserve">                    Gastos del personal diplomático y consular extranjero……………………………………………………………………………………………………………….</t>
  </si>
  <si>
    <t xml:space="preserve">                    Ingresos recibidos por la tasa de servicios al pasajero……………………….………………………………………………………………………………………</t>
  </si>
  <si>
    <t xml:space="preserve"> Asistencia técnica de la Agencia para el Desarrollo Internacional y organismos internacionales………………………………………………………………………………………………………………………………………………………………………………………….…………………………………….</t>
  </si>
  <si>
    <t xml:space="preserve">                    Gastos del personal diplomático y consular en el exterior…………………………………………………………………………………………………………..</t>
  </si>
  <si>
    <t xml:space="preserve">                    Pagos por servicios consulares y afines………………………………………………………………………………………………………………………….……</t>
  </si>
  <si>
    <t xml:space="preserve">      C.  Renta………………………………………………………………………………………………………………………………………………………………………………</t>
  </si>
  <si>
    <t xml:space="preserve">            1.  Remuneración de empleados……………………………………………………………………………………………………………………………………………….</t>
  </si>
  <si>
    <t xml:space="preserve">                 Personal local de las embajadas y consulados, organismos internacionales y otros………………………………………………………………………………</t>
  </si>
  <si>
    <t xml:space="preserve">                 Remuneración a tripulantes y otro personal panameños……………………………………………………………………………………………………………....</t>
  </si>
  <si>
    <t xml:space="preserve">            2.  Renta de la inversión…………………………………………………………………………………………………………………………………………..……..….….</t>
  </si>
  <si>
    <t xml:space="preserve">                 2.1  Inversión directa………………………………………………………………………………………………………………………………………………….....….</t>
  </si>
  <si>
    <t xml:space="preserve">                        2.1.1  Renta procedente de acciones y otras participaciones de capital…………………………………………………………………………………….…</t>
  </si>
  <si>
    <t xml:space="preserve">                                  2.1.1.1  Dividendos y utilidades distribuidas…………………………………………………………………...…………………………………..………</t>
  </si>
  <si>
    <t xml:space="preserve">                                                  Bancos de licencia general……………………………………………………………………………………………………..………….....…</t>
  </si>
  <si>
    <t xml:space="preserve">                                                  Bancos de licencia internacional………………………………………………………………………………..……………..………..………</t>
  </si>
  <si>
    <t xml:space="preserve">                                                  Empresas de la Zona Libre de Colón…………………………………………………………………………………………………….....….</t>
  </si>
  <si>
    <t xml:space="preserve">                                                  Otras empresas…………………………………………………………………………………………….….…………………….……………</t>
  </si>
  <si>
    <t xml:space="preserve">                                                  Bancos de licencia general………………………………………………………………………..…………………...………………………..</t>
  </si>
  <si>
    <t xml:space="preserve">                                                  Bancos de licencia internacional…………………………………………………………………………………………………..………..…..</t>
  </si>
  <si>
    <t xml:space="preserve">                                                  Empresas de la Zona Libre de Colón……………………………………………………………………………………..…..…..…….…...…</t>
  </si>
  <si>
    <t xml:space="preserve">                                                  Otras empresas……………………………………………………………………………………………………………………………...…….</t>
  </si>
  <si>
    <t xml:space="preserve">                                  2.1.1.2  Utilidades reinvertidas y no distribuidas……………………………………………………………..………..………..………………..…………</t>
  </si>
  <si>
    <t xml:space="preserve">                                                  Bancos de licencia general………………………………………………………………………………...……………………………………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</si>
  <si>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internacional………………………………………………………………………………………………………………..</t>
  </si>
  <si>
    <t xml:space="preserve">                                                  Empresas de la Zona Libre de Colón………………………...……..………………………………………………………...………………..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</si>
  <si>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</t>
  </si>
  <si>
    <t xml:space="preserve">                        2.1.2  Renta procedente de la deuda (intereses)……………………………………………………………………………………………………..…..…………</t>
  </si>
  <si>
    <t xml:space="preserve">                2.2  Inversión de cartera………………………………………………………………………………………….……………………………………..……………………</t>
  </si>
  <si>
    <t xml:space="preserve">                        2.2.1  Renta procedente de acciones u otras participaciones de capital………………………………………………………………..………………………</t>
  </si>
  <si>
    <t xml:space="preserve">                                  2.2.1.1  Autoridades monetarias…………………………………………………………………………………….………………………...……………</t>
  </si>
  <si>
    <t xml:space="preserve">                                  2.2.1.2  Gobierno general……………………………………………………………..……………………...…...………………….………………...…..</t>
  </si>
  <si>
    <t xml:space="preserve">                                  2.2.1.3  Bancos……………………………………………………………………………………….……………………………………………………….</t>
  </si>
  <si>
    <t xml:space="preserve">                                  2.2.1.4  Otros sectores………………………………………………………………...…………………………………….……..…..……………..…….</t>
  </si>
  <si>
    <t xml:space="preserve">                        2.2.2  Renta procedente de la deuda (intereses)………………………………………………………………………………………………………………..…</t>
  </si>
  <si>
    <t xml:space="preserve">                                  2.2.2.1  Bonos y pagarés……………………………………………………………………………………………………….…………………………….</t>
  </si>
  <si>
    <t xml:space="preserve">                                               2.2.2.1.1  Autoridades monetarias……………………………………………………………………………………...……...……………..…..</t>
  </si>
  <si>
    <t xml:space="preserve">                                               2.2.2.1.2  Gobierno general………………………………………………………………………………………………………………………….</t>
  </si>
  <si>
    <t xml:space="preserve">                                                              Intereses bonos PDI capitalizados……………………………………………………………………………………………………..</t>
  </si>
  <si>
    <t xml:space="preserve">                                                              Otros intereses devengados y pagados………………………………………………………………………………………………..</t>
  </si>
  <si>
    <t xml:space="preserve">                                               2.2.2.1.3  Bancos…………………………………………………………………………………………………………………………………….</t>
  </si>
  <si>
    <t xml:space="preserve">                                                              Intereses cobrados por los bancos de licencia general……………………………………………………………………………</t>
  </si>
  <si>
    <t xml:space="preserve">  Intereses cobrados por los bancos de licencia internacional……………………………………………………………………………………………………………………………………………………</t>
  </si>
  <si>
    <t xml:space="preserve">                                                              Intereses pagados por los bancos de licencia general………………………………………………………………………………</t>
  </si>
  <si>
    <t xml:space="preserve">  Intereses pagados por los bancos de licencia internacional……………………………………………………………………………………………………...………</t>
  </si>
  <si>
    <t xml:space="preserve">                                               2.2.2.1.4  Otros sectores…………………………………………………………………………………...………………..…………………</t>
  </si>
  <si>
    <t xml:space="preserve">                                  2.2.2.2  Instrumentos del mercado monetario y financieros derivados……………………………………………………………………..…………</t>
  </si>
  <si>
    <t xml:space="preserve">                                               2.2.2.2.1  Autoridades monetarias…………………………………………………………………...…………………………………………</t>
  </si>
  <si>
    <t xml:space="preserve">                                               2.2.2.2.2  Gobierno general…………………………...……………………..……………………………………………………………………</t>
  </si>
  <si>
    <t xml:space="preserve">                                               2.2.2.2.3  Bancos………………………………………………………...……………………………..…………………….……………………</t>
  </si>
  <si>
    <t xml:space="preserve">                                               2.2.2.2.4  Otros sectores…………………………………………………………………………………………………....……………………</t>
  </si>
  <si>
    <t xml:space="preserve">                 2.3  Otra inversión…………………………………………………………………………………………………………………………………...………..……………</t>
  </si>
  <si>
    <t xml:space="preserve">                        2.3.1  Autoridades monetarias……………………………………………………….………………………………………………………………………………</t>
  </si>
  <si>
    <t xml:space="preserve">                                     Otros intereses devengados y pagados………………….…………………………………………………………..…………………………………</t>
  </si>
  <si>
    <t xml:space="preserve">                                        Con organismos internacionales…………………………………………………………………………………………………………………...…</t>
  </si>
  <si>
    <t xml:space="preserve">                        2.3.2  Gobierno general………………………………………………………………………………………………………………………...……………………</t>
  </si>
  <si>
    <t xml:space="preserve">                                     Intereses devengados - Depósitos privatizados………………………………………………...…………………………………..………...………</t>
  </si>
  <si>
    <t xml:space="preserve">                                     Intereses devengados - Garantía de intereses…………………………………………..…………………………………………….………………</t>
  </si>
  <si>
    <t xml:space="preserve">                                     Intereses devengados y pagados - Multilaterales………………….…………………………………………………………………..……………..</t>
  </si>
  <si>
    <t xml:space="preserve">                                     Intereses devengados y pagados - Bilaterales oficiales………………………………………………………………………………………………</t>
  </si>
  <si>
    <t xml:space="preserve">                                     Intereses devengados y pagados - Banca y proveedores……………………………………………………………..…………………………..…</t>
  </si>
  <si>
    <t xml:space="preserve">                                     Intereses devengados y reprogramados……………………………………………………………………………………………….……………….</t>
  </si>
  <si>
    <t xml:space="preserve">                                     Intereses devengados y no pagados…………………………………………………………………………………………………………………...</t>
  </si>
  <si>
    <t xml:space="preserve">                        2.3.3  Bancos…………………………………………………………………………………………………………………………………………...……………</t>
  </si>
  <si>
    <t xml:space="preserve">                                     Intereses cobrados por los bancos de licencia general…………………………………………………………………………………………………</t>
  </si>
  <si>
    <t xml:space="preserve">                                     Intereses cobrados por los bancos de licencia internacional……………………………………………...……………………..……………………</t>
  </si>
  <si>
    <t xml:space="preserve">                                     Intereses pagados por los bancos de licencia general…………………………………………………………………………………………………</t>
  </si>
  <si>
    <t xml:space="preserve">                                     Intereses pagados por los bancos de licencia internacional……………………………………………………………………………………………</t>
  </si>
  <si>
    <t xml:space="preserve">                        2.3.4  Otros sectores………………………………………………………………………………………………………………………………………………….</t>
  </si>
  <si>
    <t xml:space="preserve">                                     Intereses cobrados por las empresas de inversión directa……………………………………………………………………………………………</t>
  </si>
  <si>
    <t xml:space="preserve">                                     Intereses cobrados por la Autoridad del Canal de Panamá……………………………………………………………………………………………</t>
  </si>
  <si>
    <t xml:space="preserve">                                     Intereses cobrados por las empresas de la Zona Libre de Colón…………………………………………………………………………………….</t>
  </si>
  <si>
    <t xml:space="preserve">                                     Intereses cobrados por las empresas de inversión nacional………………………………………………………………………………………….</t>
  </si>
  <si>
    <t xml:space="preserve">                                     Intereses pagados por las Entidades Descentralizadas………………………………………………………………………………………………</t>
  </si>
  <si>
    <t xml:space="preserve">                                        Intereses devengados y pagados - Multilaterales……………………………………………………………………………………………………</t>
  </si>
  <si>
    <t xml:space="preserve">                                        Intereses devengados y pagados - Bilaterales oficiales…………………………………………….………………………………………………</t>
  </si>
  <si>
    <t xml:space="preserve">                                        Intereses devengados y pagados - Banca y proveedores……………………………………………..……………………………………………</t>
  </si>
  <si>
    <t xml:space="preserve">                                        Intereses devengados y reprogramados………………………………………………………………………………………………………………</t>
  </si>
  <si>
    <t xml:space="preserve">                                        Intereses devengados y no pagados…………………………………………………………………………………………………………………..</t>
  </si>
  <si>
    <t xml:space="preserve">                                     Intereses pagados por las empresas de inversión directa…………………………..…..…………..………………………………………………..</t>
  </si>
  <si>
    <t xml:space="preserve">                                     Intereses pagados por las empresas de inversión de cartera……………………………………………………………………………………...…</t>
  </si>
  <si>
    <t xml:space="preserve">                                     Intereses pagados por las empresas de la Zona Libre de Colón…………………………………………………………………...……..……..….</t>
  </si>
  <si>
    <t xml:space="preserve">                                     Intereses pagados por las empresas de inversión nacional………………………..…………….…………………………………………………..</t>
  </si>
  <si>
    <t xml:space="preserve">      D.  Transferencias corrientes……………………………………………………………………………………………..……………………………...………………...…</t>
  </si>
  <si>
    <t xml:space="preserve">            1.  Gobierno general………………………………………………………………………...………………………….……………………………...…..…………………</t>
  </si>
  <si>
    <t xml:space="preserve">                  1.1  ** FE - Otras donaciones intergubernamentales……………………………………………………………………………………………....…………………</t>
  </si>
  <si>
    <t>1.2  ** FE - Donaciones procedentes de cuentas subvencionadas por el Fondo Monetario Internacional………………………………………………………………………..</t>
  </si>
  <si>
    <t xml:space="preserve">                 1.3  Otras…………………………………………………………………………………………………………………………………..……………………..………..</t>
  </si>
  <si>
    <t>Asistencia técnica de la Agencia para el Desarrollo Internacional y organismos internacionales…………………………………...…………………………………………………….</t>
  </si>
  <si>
    <t xml:space="preserve">                       Recaudos consulares e impuestos pagados por la Marina Mercante……………………………………………………………………………………….</t>
  </si>
  <si>
    <t xml:space="preserve">            2.  Otros sectores…………………………………………………………………………………………………………………………………………………………....…</t>
  </si>
  <si>
    <t xml:space="preserve">                 2.1  Remesas de trabajadores……………………………………………………………………………………………………………………………………………..</t>
  </si>
  <si>
    <t xml:space="preserve">                 2.2  Otras transferencias……………………………………………………………………………………………………………………………………………………</t>
  </si>
  <si>
    <t xml:space="preserve">                           Pensiones de gobiernos extranjeros………………………………………………………………………………………………………………………………</t>
  </si>
  <si>
    <t xml:space="preserve">                           Primas pagadas por la Autoridad del Canal de Panamá………………………………………………………………………………………………………..</t>
  </si>
  <si>
    <t xml:space="preserve">                           Siniestros pagados por la Autoridad del Canal de Panamá…………………………………………………………………………………………………….</t>
  </si>
  <si>
    <t>II.  Cuenta de capital y financiera…………………………………………………………………………………………………………………………………………………….</t>
  </si>
  <si>
    <t xml:space="preserve">      A.  Cuenta de capital………………………………………………………………………………………………………………………………………………………………..</t>
  </si>
  <si>
    <t xml:space="preserve">            1.  Transferencias de capital…………………………………………………………………………………………………………………………………………………….</t>
  </si>
  <si>
    <t xml:space="preserve">                 1.1  Gobierno general………………………………………………………………………………………………………………………………………………………..</t>
  </si>
  <si>
    <t xml:space="preserve">                        1.1.1  Condonación de deudas……………………………………………………………………………………………………………………………………….</t>
  </si>
  <si>
    <t xml:space="preserve">                        1.1.2  Otras transferencias……………………………………………………………………………………………………………………………………………</t>
  </si>
  <si>
    <t xml:space="preserve">     B.  Cuenta financiera………………………………………………………………………………………………………………………………………………………..……</t>
  </si>
  <si>
    <t xml:space="preserve">            1.  Inversión directa………………………………………………………………………………………………………………………………………………………….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</si>
  <si>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extranjero………………………………………………………………………………………………………………………………………………………..</t>
  </si>
  <si>
    <t xml:space="preserve">                        1.1.1  Acciones y otras participaciones de capital……………………………………………………………………………………………………………….</t>
  </si>
  <si>
    <t xml:space="preserve">                                     Activos frente a empresas filiales…………………………………………………………………………………………………………………………</t>
  </si>
  <si>
    <t xml:space="preserve">                                          Bancos de licencia general……………………………………………………………………………………………………………………………</t>
  </si>
  <si>
    <t xml:space="preserve">                                          Bancos de licencia internacional ................................................................................................................................................</t>
  </si>
  <si>
    <t xml:space="preserve">                                          Empresas de la Zona Libre de Colón……………………..……………………………………………………………………..………………..…</t>
  </si>
  <si>
    <t xml:space="preserve">                                          Otras empresas…………………………………………………………………………………………………………………………………………</t>
  </si>
  <si>
    <t xml:space="preserve">                                     Pasivos frente a empresas filiales…………………………………………………………………………………………………………………………</t>
  </si>
  <si>
    <t xml:space="preserve">                        1.1.2  Utilidades reinvertidas………………………………………………………………………………………………………………………………………….</t>
  </si>
  <si>
    <t xml:space="preserve">                        1.1.3  Otro capital………………………………………………………………………………………………………………………………………………………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</si>
  <si>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declarante…………………………………………………………………………………………………………………………………………….</t>
  </si>
  <si>
    <t xml:space="preserve">                        1.2.1  Acciones y otras participaciones de capital…………………………………………………………………………………………………………………</t>
  </si>
  <si>
    <t xml:space="preserve">                                  1.2.1.1  Activos frente a inversionistas directos……………………………………………………………………………………………………………</t>
  </si>
  <si>
    <t xml:space="preserve">                                  1.2.1.2  Pasivos frente a inversionistas directos……………………………………………………………………………………………………………</t>
  </si>
  <si>
    <t xml:space="preserve">                                                  Otros………………………………………………………………………………………………………………………………………………..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</si>
  <si>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</si>
  <si>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</si>
  <si>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Colón……………………………………………………………………………………….………..………</t>
  </si>
  <si>
    <t xml:space="preserve">                                                     Otras empresas………………………………………………………………………………………………………………………………..</t>
  </si>
  <si>
    <t xml:space="preserve">                        1.2.2  Utilidades reinvertidas…………………………………………………………………………………………………………………………………………</t>
  </si>
  <si>
    <t xml:space="preserve">                                     Bancos de licencia general…………………………………………………………………………………………………………………………….….</t>
  </si>
  <si>
    <t xml:space="preserve">                                     Bancos de licencia internacional………………………………………………………..……………..………..………………………...………….….</t>
  </si>
  <si>
    <t xml:space="preserve">                                     Empresas de la Zona Libre de Colón……………………………………………………………………………………………………………….....….</t>
  </si>
  <si>
    <t xml:space="preserve">                                     Otras empresas………………………………………………………………………………………………………………………………………………</t>
  </si>
  <si>
    <t xml:space="preserve">                        1.2.3  Otro capital………………………………………………………………………………………………………………………………………………………</t>
  </si>
  <si>
    <t xml:space="preserve">                                  1.2.3.1  Activos frente a inversionistas directos .....................................................................................................................................</t>
  </si>
  <si>
    <t xml:space="preserve">                                                  Empresas de la Zona Libre de Colón 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</si>
  <si>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..................................................................................................................................................................</t>
  </si>
  <si>
    <t xml:space="preserve">                                  1.2.3.2  Pasivos frente a inversionistas directos .....................................................................................................................................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</si>
  <si>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</t>
  </si>
  <si>
    <t xml:space="preserve">            2.  Inversión de cartera…………………………………………………………………………………………………………………………………………………………</t>
  </si>
  <si>
    <t xml:space="preserve">                 2.1  Activos…………………………………………………………………………………………………………………………..…………...…...………………………</t>
  </si>
  <si>
    <t xml:space="preserve">                        2.1.1  Títulos de participación en el capital…………………………………………………………………………………………………………..………………</t>
  </si>
  <si>
    <t xml:space="preserve">                                  2.1.1.1  Autoridades monetarias…………………………………………………………………………………………………………………….…………</t>
  </si>
  <si>
    <t xml:space="preserve">                                  2.1.1.2  Gobierno general……………………………………………………………………………………………………………………………………….</t>
  </si>
  <si>
    <t xml:space="preserve">                                  2.1.1.3  Bancos…………………………………………………………………………………………………………………………………………………..</t>
  </si>
  <si>
    <t xml:space="preserve">                                  2.1.1.4  Otros sectores………………………………………………………………………………………………………………………………………….</t>
  </si>
  <si>
    <t xml:space="preserve">                                                  Empresas de la Zona Libre de Colón……………………………………………………………………………………………………………..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</si>
  <si>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</si>
  <si>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2.1.2  Títulos de deuda…………………………………………………………………………………………………………………………………………………..</t>
  </si>
  <si>
    <t xml:space="preserve">                                  2.1.2.1  Bonos y pagarés………………………………………………………………………………………………………………………………………..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</si>
  <si>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monetarias…………………………………………………………………………………………………………………………….</t>
  </si>
  <si>
    <t xml:space="preserve">                                                  Gobierno general…………………………………………………………………………………………………………………………………….</t>
  </si>
  <si>
    <t xml:space="preserve">                                                  Bancos………………………………………………………………………………………………………………………………………………..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</si>
  <si>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</si>
  <si>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</si>
  <si>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</si>
  <si>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plazo……………………………………………………………………………………………………………………………………..</t>
  </si>
  <si>
    <t xml:space="preserve">                                                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</si>
  <si>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Colón…………………………………………………………………………………………………………….</t>
  </si>
  <si>
    <t xml:space="preserve">   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</si>
  <si>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          2.1.2.2  Instrumentos del mercado monetario…………………………………………………………………………………………………………………..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</si>
  <si>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</si>
  <si>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general………………………………………………………………………………………………………………………………………</t>
  </si>
  <si>
    <t xml:space="preserve">                                                  Bancos…………………………………………………………………………………………………………………………………………………</t>
  </si>
  <si>
    <t xml:space="preserve">   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</si>
  <si>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Otros sectores………………………………………………………………………………………………………………………………………..</t>
  </si>
  <si>
    <t xml:space="preserve">                                  2.1.2.3  Instrumentos financieros derivados……………………………………………………………………………………………………………………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</si>
  <si>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</si>
  <si>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general……………………………………………………………………………………………………………………………………..</t>
  </si>
  <si>
    <t xml:space="preserve">                                                       Bancos de licencia general……………………………………………………………………………………………………………………..</t>
  </si>
  <si>
    <t xml:space="preserve">                                                       Bancos de licencia internacional……………………………………………………………………………………………………………….</t>
  </si>
  <si>
    <t xml:space="preserve">                 2.2  Pasivos……………………………………………………………………………………………………………………………………………………………………</t>
  </si>
  <si>
    <t xml:space="preserve">                        2.2.2  Títulos de deuda………………………………………………………………………………………………………………………………………………..</t>
  </si>
  <si>
    <t xml:space="preserve">                                  2.2.2.1  Bonos y pagarés………………………………………………………………………………………………………………………………………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</si>
  <si>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monetarias……………………………………………………………………………………………………..……..…..…..……</t>
  </si>
  <si>
    <t xml:space="preserve">                                                  Gobierno general……………………………………………………………………………………………………………….………………….</t>
  </si>
  <si>
    <t xml:space="preserve">                                                     Otros………………………………………………………………………………………………………………………………………………</t>
  </si>
  <si>
    <t xml:space="preserve">                                                        Emisiones del Gobierno………………………………………………………………………………………………………………………</t>
  </si>
  <si>
    <t xml:space="preserve">                                                        Amortizaciones pagadas…………………………………………………………………………………………………………………….</t>
  </si>
  <si>
    <t xml:space="preserve">                                                        Amortizaciones reprogramadas y no pagadas…………………………………………………………………………………………….</t>
  </si>
  <si>
    <t xml:space="preserve">                                                        Amortizaciones devengadas y no pagadas………………………………………………………………………………………………..</t>
  </si>
  <si>
    <t xml:space="preserve">                                                  Bancos………………………………………………………………………………………………………………………………………………</t>
  </si>
  <si>
    <t xml:space="preserve">                                                     ** FE - Emisiones………………………………………………………………………………………………………………………………..</t>
  </si>
  <si>
    <t xml:space="preserve">                                                                  Bancos de licencia general…………………………………………………………………………………………………………..</t>
  </si>
  <si>
    <t xml:space="preserve">                                                                        A largo plazo………………………………………………………………………………………………………………………</t>
  </si>
  <si>
    <t xml:space="preserve">                                                                  Bancos de licencia internacional…………………………………………………………………………………………………….</t>
  </si>
  <si>
    <t xml:space="preserve">                                  2.2.2.2  Instrumentos del mercado monetario……………………………………………………………………………………………………………….</t>
  </si>
  <si>
    <t xml:space="preserve">                                                  Autoridades monetarias…………………………………………………………………………………………………………………………..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</si>
  <si>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general……………………………………………………………………………………………………………………….………..…</t>
  </si>
  <si>
    <t xml:space="preserve">                                                                  Bancos de licencia general…………………………………………………………………………………………………………...</t>
  </si>
  <si>
    <t xml:space="preserve">                                                                  Bancos de licencia internacional…………………………………………………………………...…………………………………</t>
  </si>
  <si>
    <t xml:space="preserve">                                  2.2.2.3  Instrumentos financieros derivados…………………………………………………………………………………..……….……………………..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</si>
  <si>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</si>
  <si>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general……………………………………………………………………………………………………………………………….....</t>
  </si>
  <si>
    <t xml:space="preserve">                                                  Bancos……………………………………………………………………………………………………………………………………………...</t>
  </si>
  <si>
    <t xml:space="preserve">                                                       Bancos de licencia general…………………………………………………………………………………………………………..……..</t>
  </si>
  <si>
    <t xml:space="preserve">                                                       Bancos de licencia internacional……………………………………………………………………………………………….……...…..</t>
  </si>
  <si>
    <t xml:space="preserve">                                                  Otros sectores…………………………………………………………………………………………………………………………………..</t>
  </si>
  <si>
    <t xml:space="preserve">            3.  Otra inversión……………………………………………………………………………………………………………………………………………………………….</t>
  </si>
  <si>
    <t xml:space="preserve">                 3.1  Activos……………………………………………………………………………………………………………………………………………………………………</t>
  </si>
  <si>
    <t xml:space="preserve">                        3.1.1  Créditos comerciales……………………………………………………………………………………………………………………………...................</t>
  </si>
  <si>
    <t xml:space="preserve">                                  3.1.1.2  Otros sectores…………………………………………………………………………………………………………………………………………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</si>
  <si>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plazo………………………………………………………………………………………………………………………………………..</t>
  </si>
  <si>
    <t xml:space="preserve">                                                     Empresas de inversión directa……………………………………………………………………………………………………………...…</t>
  </si>
  <si>
    <t xml:space="preserve">                                                     Empresas de inversión de cartera……………………………………………………………………………………………………………..</t>
  </si>
  <si>
    <t xml:space="preserve">                                                     Empresas de la Zona Libre de Colón…………………………………………………………………………………………………………</t>
  </si>
  <si>
    <t xml:space="preserve">                                                     Empresas de inversión nacional……………………………………………………………………………………………………………….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</si>
  <si>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</si>
  <si>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Colón…………………………………………………………………………………………………………..</t>
  </si>
  <si>
    <t xml:space="preserve">                        3.1.2  Préstamos………………………………………………………………………………………………………………………………………………..…..….</t>
  </si>
  <si>
    <t xml:space="preserve">                                  3.1.2.1  Autoridades monetarias…………………………………………………………………………………………………………………………….</t>
  </si>
  <si>
    <t xml:space="preserve">                                  3.1.2.2  Gobierno general……………………………………………………………………………………………………………………………………….</t>
  </si>
  <si>
    <t xml:space="preserve">                                  3.1.2.3  Bancos…………………………………………………………………………………………………………………………………………………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</si>
  <si>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plazo……………………………………………………………………………………………………………………………………..…</t>
  </si>
  <si>
    <t xml:space="preserve">                                                  A corto plazo………………………………………………………………………………………………………...……………………………..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</si>
  <si>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general………………………………………………………………………………………………………………...….</t>
  </si>
  <si>
    <t xml:space="preserve">                                                     Bancos de licencia internacional…………………………………………………………………………….…………..………..………….</t>
  </si>
  <si>
    <t xml:space="preserve">                                  3.1.2.4  Otros sectores…………………………………………………………………………………………………………………………………….….</t>
  </si>
  <si>
    <t xml:space="preserve">                        3.1.3  Moneda y depósitos…………………………………………………………………………………………………………………………………………....</t>
  </si>
  <si>
    <t xml:space="preserve">                                  3.1.3.1  Autoridades monetarias……………………………………………………………………………………………………………………………..</t>
  </si>
  <si>
    <t xml:space="preserve">                                  3.1.3.2  Gobierno general………………………………………………………………………………………………………………………………………</t>
  </si>
  <si>
    <t xml:space="preserve">                                  3.1.3.3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</si>
  <si>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general……………………………………………………………………………………………………………...……...</t>
  </si>
  <si>
    <t xml:space="preserve">                                                     A largo plazo……………………………………………………………………………………………………………………………………</t>
  </si>
  <si>
    <t xml:space="preserve">                                                     A corto plazo……………………………………………………………………………………………………………………………………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</si>
  <si>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internacional…………………………………………………………………………………………………...…………..</t>
  </si>
  <si>
    <t xml:space="preserve">                                                     A corto plazo…………………………………………………………………………………………………………………………………..</t>
  </si>
  <si>
    <t xml:space="preserve">                                  3.1.3.4  Otros sectores…………………………………………………………………………………………………………………...…………………</t>
  </si>
  <si>
    <t xml:space="preserve">                        3.1.4  Otros activos……………………………………………………………………………………………………………………………………………………</t>
  </si>
  <si>
    <t xml:space="preserve">                                  3.1.4.1  Autoridades monetarias…………………………………………………………………………………………………………………………….</t>
  </si>
  <si>
    <t xml:space="preserve">                                                  A largo plazo………………………………………………………………………………………………………………………………………</t>
  </si>
  <si>
    <t xml:space="preserve">                                  3.1.4.2  Gobierno general………………………………………………………………………………………………………………………………………</t>
  </si>
  <si>
    <t xml:space="preserve">                                  3.1.4.3  Bancos………………………………………………………………………………………………………………………………………………..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</si>
  <si>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plazo………………………………………………………………………………………………………………………………………..</t>
  </si>
  <si>
    <t xml:space="preserve">                                                     Bancos de licencia internacional……………………………………………………………………………………………………………..</t>
  </si>
  <si>
    <t xml:space="preserve">                                  3.1.4.4  Otros sectores……………………………………………………………………………………………………………………………………….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</si>
  <si>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</t>
  </si>
  <si>
    <t xml:space="preserve">                                                     Autoridad del Canal de Panamá……………………………………………………………………………………………………………….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</si>
  <si>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Colón………………………………………………………………………………………………………....</t>
  </si>
  <si>
    <t xml:space="preserve">                 3.2  Pasivos…………………………………………………………………………………………………………………………………………………………………….</t>
  </si>
  <si>
    <t xml:space="preserve">                        3.2.1  Créditos comerciales……………………………………………………………………………………………………………………………………………</t>
  </si>
  <si>
    <t xml:space="preserve">                                  3.2.1.1  Gobierno general……………………………………………………………………………………………………………………………………….</t>
  </si>
  <si>
    <t xml:space="preserve">                                  3.2.1.2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</si>
  <si>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inversión directa………………………………………………………………………………………………………….……..</t>
  </si>
  <si>
    <t xml:space="preserve">                                                     Empresas de inversión de cartera………………………………………………………………………………………..…………………..</t>
  </si>
  <si>
    <t xml:space="preserve">                                                     Empresas de la Zona Libre de Colón…………………………………………………………………………………………………..………</t>
  </si>
  <si>
    <t xml:space="preserve">                                                     Empresas de inversión nacional………………………………………………………………………………………………………………..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</si>
  <si>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plazo…………………………………………………………………………………………………………………………….....…….</t>
  </si>
  <si>
    <t xml:space="preserve">                                                     Empresas de la Zona Libre de Colón…………………………………………………………………………………………………...…....</t>
  </si>
  <si>
    <t xml:space="preserve">                                                     Empresas de inversión nacional………………………………………………………………………………………………..…………….</t>
  </si>
  <si>
    <t xml:space="preserve">                        3.2.2  Préstamos……………………………………………………………………………………………………………………………………………………….</t>
  </si>
  <si>
    <t xml:space="preserve">                                  3.2.2.1  Autoridades monetarias…………………………………………………………………………………………………………………………..…</t>
  </si>
  <si>
    <t xml:space="preserve">                                                  Otros a largo plazo………………………………………………………………………………………………………………………...……..</t>
  </si>
  <si>
    <t xml:space="preserve">                                                     Giros……………………………………………………………………………………………………………………………………………….</t>
  </si>
  <si>
    <t xml:space="preserve">                                                        Otros……………………………………………………………………………………………………………………………………………</t>
  </si>
  <si>
    <t xml:space="preserve">                                                           Con organismos internacionales………………………………………………………………………………………………………..</t>
  </si>
  <si>
    <t xml:space="preserve">                                                           Con bancos del exterior…………………………………………………………………………………………………………...…...…</t>
  </si>
  <si>
    <t xml:space="preserve">                                  3.2.2.2  Gobierno general………………………………………………………………………………………………………………………….…………..</t>
  </si>
  <si>
    <t xml:space="preserve">                                                     Giros……………………………………………………………………………………………………………………………………………</t>
  </si>
  <si>
    <t xml:space="preserve">                                                        Otros………………………………………………………………………………………………………………………………………….</t>
  </si>
  <si>
    <t xml:space="preserve">                                                           Multilaterales……………………………………………………………………………………………………………………………...</t>
  </si>
  <si>
    <t xml:space="preserve">                                                           Bilaterales oficiales……………………………………………………………………………………………………………...…...…</t>
  </si>
  <si>
    <t xml:space="preserve">                                                           Banca comercial y proveedores diversos……………………………………………………………………………………………..</t>
  </si>
  <si>
    <t xml:space="preserve">                                                     Reembolsos de préstamos recibidos……………………………………………………………………………………………...…………</t>
  </si>
  <si>
    <t xml:space="preserve">                                                        Otros………………………………………………………………………………………………………………………………………...…</t>
  </si>
  <si>
    <t xml:space="preserve">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</si>
  <si>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Bilaterales oficiales………………………………………………………………………………………………...…………………..</t>
  </si>
  <si>
    <t xml:space="preserve">                                                            Banca comercial y proveedores diversos……………………………………………………………………………………….......</t>
  </si>
  <si>
    <t xml:space="preserve">                                  3.2.2.3  Bancos………………………………………………………………………………………………………………………………………………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</si>
  <si>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plazo……………………………………………………………………………………………………………………………..………</t>
  </si>
  <si>
    <t xml:space="preserve">                                                     Giros……………………………………………………………………………………………………………………………………………..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</si>
  <si>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</si>
  <si>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                          Bancos de licencia general…………………………………………………………………………………………………………....</t>
  </si>
  <si>
    <t xml:space="preserve">                                                            Bancos de licencia internacional………………………………………………………………………………………………………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</si>
  <si>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Otros……………………………………………………………………………………………………………………………………..…..…</t>
  </si>
  <si>
    <t xml:space="preserve">                                                         Bancos de licencia general…………………………………………………………………………………………………………….…</t>
  </si>
  <si>
    <t xml:space="preserve">                                                         Bancos de licencia internacional………………………………………………………………………………………………………...</t>
  </si>
  <si>
    <t xml:space="preserve">                                  3.2.2.4  Otros sectores……………………………………………………………………………………………………………………………………..</t>
  </si>
  <si>
    <t xml:space="preserve">                                                  A largo plazo……………………………………………………………………………………………………………………..………………</t>
  </si>
  <si>
    <t xml:space="preserve">                                                        Otros…………………………………………………………………………………………………………………………………….……</t>
  </si>
  <si>
    <t xml:space="preserve">                                                           Empresas de inversión nacional…………………………………………………………..…………………...……………………….</t>
  </si>
  <si>
    <t xml:space="preserve">                                                           Entidades Descentralizadas………………………………………………………………………………………..……………………</t>
  </si>
  <si>
    <t xml:space="preserve">                                                              Multilaterales………………………………………………………………………………………………………………….…………</t>
  </si>
  <si>
    <t xml:space="preserve">                                                              Bilaterales oficiales………………………………………………………………………………………………………………………</t>
  </si>
  <si>
    <t xml:space="preserve">                                                              Banca comercial y proveedores diversos………………………………………………………………………………………………</t>
  </si>
  <si>
    <t xml:space="preserve">                                                     Reembolsos……………………………………………………………………………………………………………………………………..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</si>
  <si>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Otros…………………………………………………………………………………………………………………………………………..</t>
  </si>
  <si>
    <t xml:space="preserve">                                                           Empresas de inversión nacional………………………………………………………………………………………………………….</t>
  </si>
  <si>
    <t xml:space="preserve">                                                           Entidades Descentralizadas……………………………………………………………………………………………………………..</t>
  </si>
  <si>
    <t xml:space="preserve">  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</si>
  <si>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  Banca comercial y proveedores diversos……………………………………………………………………………………………….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</si>
  <si>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</si>
  <si>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Otros……………………………………………………………………………………………………………………………………………….</t>
  </si>
  <si>
    <t xml:space="preserve">                                                        Empresas de inversión directa………………………………………………………………………………………………………………</t>
  </si>
  <si>
    <t xml:space="preserve">                                                        Empresas de inversión de cartera…………………………………………………………………………………………………………..</t>
  </si>
  <si>
    <t xml:space="preserve">                                                        Empresas de la Zona Libre de Colón……………………………………………………………………………………………………….</t>
  </si>
  <si>
    <t xml:space="preserve">                                                        Empresas de inversión nacional…………………………………………………………………………………………………………..</t>
  </si>
  <si>
    <t xml:space="preserve">                       3.2.3  Moneda y depósitos……………………………………………………………………………………………………………………………………………</t>
  </si>
  <si>
    <t xml:space="preserve">                                  3.2.3.1  Autoridades monetarias……………………………………………………………………………………………………………………...……...</t>
  </si>
  <si>
    <t xml:space="preserve">                                  3.2.3.2  Gobierno general……………………………………………………………………………………………………………………………………..</t>
  </si>
  <si>
    <t xml:space="preserve">                                  3.2.3.3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</si>
  <si>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</si>
  <si>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</si>
  <si>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</si>
  <si>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A largo plazo…………………………………………………………………………………………………………………………………..</t>
  </si>
  <si>
    <t xml:space="preserve">                                  3.2.3.4  Otros sectores………………………………………………………………………………………………………………………………………</t>
  </si>
  <si>
    <t xml:space="preserve">                       3.2.4  Otros pasivos……………………………………………………………………………………………………………………………………………………</t>
  </si>
  <si>
    <t xml:space="preserve">                                  3.2.4.1  Autoridades monetarias………………………………………………………………………………………………………………………………</t>
  </si>
  <si>
    <t xml:space="preserve">  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</si>
  <si>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3.2.4.2  Gobierno general……………………………………………………………………………………………………………………………………..</t>
  </si>
  <si>
    <t xml:space="preserve">                                  3.2.4.3  Bancos…………………………………………………………………………………………………………………………………………………</t>
  </si>
  <si>
    <t xml:space="preserve">                                                  A corto plazo……………………………………………………………………………………………………………………………………....</t>
  </si>
  <si>
    <t xml:space="preserve">                                                             Bancos de licencia general - neto………………………………………………………………………...……………………...….</t>
  </si>
  <si>
    <t xml:space="preserve">                                                             Bancos de licencia internacional - neto…………………………………………………………………………………….……….</t>
  </si>
  <si>
    <t xml:space="preserve">                                  3.2.4.4  Otros sectores…………………………………………………………………………………………………………………………………..…</t>
  </si>
  <si>
    <t xml:space="preserve">                                                  A largo plazo…………………………………………………………………………………………………………………………..…………</t>
  </si>
  <si>
    <t xml:space="preserve">                                                  A corto plazo……………………………………………………………………………………………………………………………………..</t>
  </si>
  <si>
    <t xml:space="preserve">                                                          Otros………………………………………………………………………………………………………………………………………..</t>
  </si>
  <si>
    <t xml:space="preserve">                                                             Primas de seguro de vida……………………………………………………………………………………………………………….</t>
  </si>
  <si>
    <t xml:space="preserve">                                                             Empresas de inversión directa…………………………………………………………………………………………………………..</t>
  </si>
  <si>
    <t xml:space="preserve">                                                             Empresas de inversión de cartera……………………………………………………………………………………………………….</t>
  </si>
  <si>
    <t xml:space="preserve">                                                             Empresas de la Zona Libre de Colón……………………………………………………………………………………………………</t>
  </si>
  <si>
    <t xml:space="preserve">                                                             Empresas de inversión nacional………………………………………………………………………………………………………….</t>
  </si>
  <si>
    <t xml:space="preserve">            4.  Activos de reserva…………………………………………………………………………………………………………………………………………………………..</t>
  </si>
  <si>
    <t xml:space="preserve">                 4.1  Oro monetario…………………………………………………………………………………………………………………………………………………………….</t>
  </si>
  <si>
    <t xml:space="preserve">                 4.2  Derechos Especiales de Giro…………………………………………………………………………………………………………………………………………</t>
  </si>
  <si>
    <t xml:space="preserve">                 4.3  Posición de reserva en el Fondo Monetario Internacional…………………………………………………………………………………………………………</t>
  </si>
  <si>
    <t xml:space="preserve">                 4.4  Divisas……………………………………………………………………………………………………………………………………………………………………</t>
  </si>
  <si>
    <t xml:space="preserve">                       4.4.1  Moneda y depósitos…………………………………………………………………………………………………………………………………………….</t>
  </si>
  <si>
    <t xml:space="preserve">                                  4.4.1.1  Autoridades monetarias………………………………………………………………………………………………………………………………</t>
  </si>
  <si>
    <t xml:space="preserve">                                  4.4.1.2  Bancos…………………………………………………………………………………………………………………………………………………..</t>
  </si>
  <si>
    <t xml:space="preserve">                       4.4.2  Valores……………………………………………………………………………………………………………………………………………………………..</t>
  </si>
  <si>
    <t xml:space="preserve">                                  4.4.2.1  Participaciones de capital……………………………………………………………………………………………………………………………</t>
  </si>
  <si>
    <t xml:space="preserve">                                  4.4.2.2  Bonos y pagarés………………………………………………………………………………………………………………………………………</t>
  </si>
  <si>
    <t xml:space="preserve">                                  4.4.2.3  Instrumentos del mercado monetario…………………………………………………………………………………………………………………</t>
  </si>
  <si>
    <t xml:space="preserve">                                  4.4.2.4  Instrumentos financieros derivados (neto)…………………………………………………………………………………………………………..</t>
  </si>
  <si>
    <t xml:space="preserve">                 4.5  Otros activos……………………………………………………………………………………………………………………………………………………………</t>
  </si>
  <si>
    <t>III. Errores y omisiones netos……………………………………………………………………………………………………………………………………………………………..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</si>
  <si>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</si>
  <si>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</si>
  <si>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</si>
  <si>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</si>
  <si>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</si>
  <si>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</si>
  <si>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 xml:space="preserve">                  Bienes y servicios……………………………………………………………………………………….</t>
  </si>
  <si>
    <t xml:space="preserve">                  Bienes, servicios y renta………………………………………………………………………………..</t>
  </si>
  <si>
    <t>SEGÚN PARTIDA: AÑOS 2016-18, POR TRIMESTRE</t>
  </si>
  <si>
    <r>
      <t xml:space="preserve">      B.  Servicios:</t>
    </r>
    <r>
      <rPr>
        <sz val="10"/>
        <rFont val="Arial"/>
        <family val="2"/>
      </rPr>
      <t xml:space="preserve"> (Continuación)</t>
    </r>
  </si>
  <si>
    <r>
      <t xml:space="preserve">      C.  Renta:</t>
    </r>
    <r>
      <rPr>
        <sz val="10"/>
        <rFont val="Arial"/>
        <family val="2"/>
      </rPr>
      <t xml:space="preserve"> (Continuación)</t>
    </r>
  </si>
  <si>
    <r>
      <t xml:space="preserve">     B.  Cuenta financiera:</t>
    </r>
    <r>
      <rPr>
        <sz val="10"/>
        <rFont val="Arial"/>
        <family val="2"/>
      </rPr>
      <t xml:space="preserve"> (Continuación)</t>
    </r>
  </si>
  <si>
    <t xml:space="preserve">                           Pensiones y otras transferencias del gobierno de Panamá……………………………………………………………………………………………………..</t>
  </si>
  <si>
    <t xml:space="preserve">          11.  Servicios del Gobierno, n.i.o.p.………………………………………………………………………………..………………………………………………….…………</t>
  </si>
  <si>
    <t xml:space="preserve">                                     Importaciones nacionales………………………………………………………………………………………………………………………………</t>
  </si>
  <si>
    <t xml:space="preserve">                                        Con bancos del exterior…………………………………..……………….…………………………………….………………..…...……………..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</si>
</sst>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/>
    <xf numFmtId="164" fontId="1" fillId="2" borderId="13" xfId="0" applyNumberFormat="1" applyFont="1" applyFill="1" applyBorder="1"/>
    <xf numFmtId="164" fontId="1" fillId="2" borderId="3" xfId="0" applyNumberFormat="1" applyFont="1" applyFill="1" applyBorder="1"/>
    <xf numFmtId="0" fontId="2" fillId="2" borderId="9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left" indent="15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/>
    <xf numFmtId="164" fontId="1" fillId="2" borderId="14" xfId="0" applyNumberFormat="1" applyFont="1" applyFill="1" applyBorder="1"/>
    <xf numFmtId="164" fontId="1" fillId="2" borderId="6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9" xfId="0" applyNumberFormat="1" applyFont="1" applyFill="1" applyBorder="1"/>
    <xf numFmtId="0" fontId="1" fillId="0" borderId="0" xfId="0" applyFont="1" applyFill="1" applyAlignment="1"/>
    <xf numFmtId="0" fontId="1" fillId="0" borderId="5" xfId="0" applyNumberFormat="1" applyFont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/>
    <xf numFmtId="0" fontId="1" fillId="0" borderId="8" xfId="0" applyNumberFormat="1" applyFont="1" applyBorder="1"/>
    <xf numFmtId="0" fontId="1" fillId="0" borderId="0" xfId="0" applyFont="1"/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2" xfId="0" applyNumberFormat="1" applyFont="1" applyBorder="1"/>
    <xf numFmtId="0" fontId="1" fillId="0" borderId="3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>
      <alignment horizontal="left" wrapText="1" indent="17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>
      <alignment horizontal="left" wrapText="1" indent="7"/>
    </xf>
    <xf numFmtId="0" fontId="1" fillId="2" borderId="9" xfId="0" applyNumberFormat="1" applyFont="1" applyFill="1" applyBorder="1" applyAlignment="1">
      <alignment horizontal="left" wrapText="1" indent="20"/>
    </xf>
    <xf numFmtId="0" fontId="1" fillId="2" borderId="9" xfId="0" applyNumberFormat="1" applyFont="1" applyFill="1" applyBorder="1" applyAlignment="1">
      <alignment horizontal="left" wrapText="1" indent="6"/>
    </xf>
    <xf numFmtId="0" fontId="1" fillId="2" borderId="9" xfId="0" applyNumberFormat="1" applyFont="1" applyFill="1" applyBorder="1" applyAlignment="1">
      <alignment horizontal="left" wrapText="1" indent="12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balanza\Encuestas%20no%20financieras%202004\Avance%202018\Cuarto%20trimestre\Balanza%20Rev.%20Pm&#225;%20en%20Cifras%20199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ón"/>
      <sheetName val="O Sect."/>
      <sheetName val="de2"/>
      <sheetName val="de1"/>
      <sheetName val="dd"/>
      <sheetName val="acp"/>
      <sheetName val="lg+li"/>
      <sheetName val="lg"/>
      <sheetName val="li"/>
      <sheetName val="zl"/>
      <sheetName val="3rs"/>
      <sheetName val="2 rcn-mejorado"/>
      <sheetName val="rcn"/>
      <sheetName val="1pa"/>
      <sheetName val="fe"/>
      <sheetName val="cn"/>
      <sheetName val="piicn"/>
      <sheetName val="CN-FMI"/>
      <sheetName val="CNPiiFMI"/>
      <sheetName val="cn-mbp6"/>
      <sheetName val="cnpii-mbp6"/>
      <sheetName val="CN-FMI-MBP6"/>
      <sheetName val="CNPII-FMI-MBP6"/>
      <sheetName val="Resum MBP5 Trim (anterior año)"/>
      <sheetName val="Resum MBP5 Trim (mismo año)"/>
      <sheetName val="Resum MBP5 Sem"/>
      <sheetName val="Resum MBP5 Ene-Sept"/>
      <sheetName val="Resum MBP5"/>
      <sheetName val="Resum MBP6"/>
      <sheetName val="Ing.Turis."/>
      <sheetName val="rpii"/>
      <sheetName val="spii"/>
      <sheetName val="4 y 5 ide"/>
      <sheetName val="Tabla 4 QEDS"/>
      <sheetName val="Tabla 3 QEDS"/>
      <sheetName val="CN-FMI-MBP6 Gumiel"/>
      <sheetName val="CN-FMI-MBP6 (2)"/>
      <sheetName val="CNPII-FMI-MBP6(no)"/>
      <sheetName val="pa-mbp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7">
          <cell r="EV27">
            <v>144.80000000000001</v>
          </cell>
          <cell r="EW27">
            <v>178.8</v>
          </cell>
          <cell r="EX27">
            <v>169</v>
          </cell>
          <cell r="EY27">
            <v>142.19999999999999</v>
          </cell>
          <cell r="FD27">
            <v>154.1</v>
          </cell>
          <cell r="FE27">
            <v>179.8</v>
          </cell>
          <cell r="FF27">
            <v>172.3</v>
          </cell>
          <cell r="FG27">
            <v>153.80000000000001</v>
          </cell>
          <cell r="FL27">
            <v>169.7</v>
          </cell>
          <cell r="FM27">
            <v>201.2</v>
          </cell>
          <cell r="FN27">
            <v>159.6</v>
          </cell>
          <cell r="FO27">
            <v>141.80000000000001</v>
          </cell>
        </row>
        <row r="28">
          <cell r="EV28">
            <v>36.9</v>
          </cell>
          <cell r="EW28">
            <v>32.9</v>
          </cell>
          <cell r="EX28">
            <v>36.5</v>
          </cell>
          <cell r="EY28">
            <v>32.6</v>
          </cell>
          <cell r="FD28">
            <v>48.9</v>
          </cell>
          <cell r="FE28">
            <v>40.799999999999997</v>
          </cell>
          <cell r="FF28">
            <v>39.4</v>
          </cell>
          <cell r="FG28">
            <v>39.1</v>
          </cell>
          <cell r="FL28">
            <v>33.1</v>
          </cell>
          <cell r="FM28">
            <v>34.5</v>
          </cell>
          <cell r="FN28">
            <v>38</v>
          </cell>
          <cell r="FO28">
            <v>40.6</v>
          </cell>
        </row>
        <row r="29">
          <cell r="EV29">
            <v>2161.1</v>
          </cell>
          <cell r="EW29">
            <v>2792.2</v>
          </cell>
          <cell r="EX29">
            <v>2810.2</v>
          </cell>
          <cell r="EY29">
            <v>2639.4</v>
          </cell>
          <cell r="FD29">
            <v>2518</v>
          </cell>
          <cell r="FE29">
            <v>2759.9</v>
          </cell>
          <cell r="FF29">
            <v>2396.1999999999998</v>
          </cell>
          <cell r="FG29">
            <v>2758.7</v>
          </cell>
          <cell r="FL29">
            <v>2775.2</v>
          </cell>
          <cell r="FM29">
            <v>2880</v>
          </cell>
          <cell r="FN29">
            <v>2756.2</v>
          </cell>
          <cell r="FO29">
            <v>2396.8000000000002</v>
          </cell>
        </row>
        <row r="30">
          <cell r="EV30">
            <v>98.7</v>
          </cell>
          <cell r="EW30">
            <v>134.30000000000001</v>
          </cell>
          <cell r="EX30">
            <v>122</v>
          </cell>
          <cell r="EY30">
            <v>123</v>
          </cell>
          <cell r="FD30">
            <v>103.3</v>
          </cell>
          <cell r="FE30">
            <v>102.3</v>
          </cell>
          <cell r="FF30">
            <v>118.5</v>
          </cell>
          <cell r="FG30">
            <v>105.5</v>
          </cell>
          <cell r="FL30">
            <v>108.3</v>
          </cell>
          <cell r="FM30">
            <v>115.9</v>
          </cell>
          <cell r="FN30">
            <v>103.3</v>
          </cell>
          <cell r="FO30">
            <v>134.4</v>
          </cell>
        </row>
        <row r="33">
          <cell r="EV33">
            <v>0.2</v>
          </cell>
          <cell r="EW33">
            <v>0.2</v>
          </cell>
          <cell r="EX33">
            <v>0.2</v>
          </cell>
          <cell r="EY33">
            <v>0.2</v>
          </cell>
          <cell r="FD33">
            <v>0.2</v>
          </cell>
          <cell r="FE33">
            <v>0.2</v>
          </cell>
          <cell r="FF33">
            <v>0.2</v>
          </cell>
          <cell r="FG33">
            <v>0.2</v>
          </cell>
          <cell r="FL33">
            <v>0.2</v>
          </cell>
          <cell r="FM33">
            <v>0.2</v>
          </cell>
          <cell r="FN33">
            <v>0.2</v>
          </cell>
          <cell r="FO33">
            <v>0.2</v>
          </cell>
        </row>
        <row r="34">
          <cell r="EV34">
            <v>2.6</v>
          </cell>
          <cell r="EW34">
            <v>1.8</v>
          </cell>
          <cell r="EX34">
            <v>1</v>
          </cell>
          <cell r="EY34">
            <v>1.9</v>
          </cell>
          <cell r="FD34">
            <v>3.2</v>
          </cell>
          <cell r="FE34">
            <v>1.5</v>
          </cell>
          <cell r="FF34">
            <v>0.3</v>
          </cell>
          <cell r="FG34">
            <v>0.9</v>
          </cell>
          <cell r="FL34">
            <v>0.1</v>
          </cell>
          <cell r="FM34">
            <v>3</v>
          </cell>
          <cell r="FN34">
            <v>0.2</v>
          </cell>
          <cell r="FO34">
            <v>0.2</v>
          </cell>
        </row>
        <row r="35">
          <cell r="EV35">
            <v>-5.3</v>
          </cell>
          <cell r="EW35">
            <v>-4.5999999999999996</v>
          </cell>
          <cell r="EX35">
            <v>-5.8</v>
          </cell>
          <cell r="EY35">
            <v>-6.2</v>
          </cell>
          <cell r="FD35">
            <v>-6.3</v>
          </cell>
          <cell r="FE35">
            <v>-6.3</v>
          </cell>
          <cell r="FF35">
            <v>-5.2</v>
          </cell>
          <cell r="FG35">
            <v>-5.4</v>
          </cell>
          <cell r="FL35">
            <v>-7.1</v>
          </cell>
          <cell r="FM35">
            <v>-7.3</v>
          </cell>
          <cell r="FN35">
            <v>-6.4</v>
          </cell>
          <cell r="FO35">
            <v>-10.4</v>
          </cell>
        </row>
        <row r="36">
          <cell r="EV36">
            <v>-21.8</v>
          </cell>
          <cell r="EW36">
            <v>-4.5</v>
          </cell>
          <cell r="EX36">
            <v>-5.2</v>
          </cell>
          <cell r="EY36">
            <v>-5.5</v>
          </cell>
          <cell r="FD36">
            <v>-2.4</v>
          </cell>
          <cell r="FE36">
            <v>-1.7</v>
          </cell>
          <cell r="FF36">
            <v>-4.5</v>
          </cell>
          <cell r="FG36">
            <v>-1</v>
          </cell>
          <cell r="FL36">
            <v>-6.4</v>
          </cell>
          <cell r="FM36">
            <v>-3.4</v>
          </cell>
          <cell r="FN36">
            <v>-2.6</v>
          </cell>
          <cell r="FO36">
            <v>-0.6</v>
          </cell>
        </row>
        <row r="37">
          <cell r="EV37">
            <v>-6.9</v>
          </cell>
          <cell r="EW37">
            <v>-10.7</v>
          </cell>
          <cell r="EX37">
            <v>-9.5</v>
          </cell>
          <cell r="EY37">
            <v>-13.9</v>
          </cell>
          <cell r="FD37">
            <v>-21.8</v>
          </cell>
          <cell r="FE37">
            <v>-8.4</v>
          </cell>
          <cell r="FF37">
            <v>-9.8000000000000007</v>
          </cell>
          <cell r="FG37">
            <v>-13.9</v>
          </cell>
          <cell r="FL37">
            <v>-9.6</v>
          </cell>
          <cell r="FM37">
            <v>-9.1999999999999993</v>
          </cell>
          <cell r="FN37">
            <v>-8.9</v>
          </cell>
          <cell r="FO37">
            <v>-9.5</v>
          </cell>
        </row>
        <row r="38">
          <cell r="EV38">
            <v>-211.5</v>
          </cell>
          <cell r="EW38">
            <v>-217.5</v>
          </cell>
          <cell r="EX38">
            <v>-225.3</v>
          </cell>
          <cell r="EY38">
            <v>-303.89999999999998</v>
          </cell>
          <cell r="FD38">
            <v>-206.1</v>
          </cell>
          <cell r="FE38">
            <v>-197.5</v>
          </cell>
          <cell r="FF38">
            <v>-209.5</v>
          </cell>
          <cell r="FG38">
            <v>-320.2</v>
          </cell>
          <cell r="FL38">
            <v>-216.5</v>
          </cell>
          <cell r="FM38">
            <v>-210.6</v>
          </cell>
          <cell r="FN38">
            <v>-214</v>
          </cell>
          <cell r="FO38">
            <v>-296.7</v>
          </cell>
        </row>
        <row r="39">
          <cell r="EV39">
            <v>-1.1000000000000001</v>
          </cell>
          <cell r="EW39">
            <v>-2.5</v>
          </cell>
          <cell r="EX39">
            <v>-2.4</v>
          </cell>
          <cell r="EY39">
            <v>-1</v>
          </cell>
          <cell r="FD39">
            <v>-1.8</v>
          </cell>
          <cell r="FE39">
            <v>-0.9</v>
          </cell>
          <cell r="FF39">
            <v>-1.5</v>
          </cell>
          <cell r="FG39">
            <v>-2.2000000000000002</v>
          </cell>
          <cell r="FL39">
            <v>-4</v>
          </cell>
          <cell r="FM39">
            <v>-2</v>
          </cell>
          <cell r="FN39">
            <v>-0.5</v>
          </cell>
          <cell r="FO39">
            <v>-4.5</v>
          </cell>
        </row>
        <row r="40">
          <cell r="EV40">
            <v>-35.5</v>
          </cell>
          <cell r="EW40">
            <v>-28.2</v>
          </cell>
          <cell r="EX40">
            <v>-28.6</v>
          </cell>
          <cell r="EY40">
            <v>-41.2</v>
          </cell>
          <cell r="FD40">
            <v>-33.5</v>
          </cell>
          <cell r="FE40">
            <v>-30.4</v>
          </cell>
          <cell r="FF40">
            <v>-30.5</v>
          </cell>
          <cell r="FG40">
            <v>-34</v>
          </cell>
          <cell r="FL40">
            <v>-26.5</v>
          </cell>
          <cell r="FM40">
            <v>-33.6</v>
          </cell>
          <cell r="FN40">
            <v>-22.4</v>
          </cell>
          <cell r="FO40">
            <v>-31.8</v>
          </cell>
        </row>
        <row r="42">
          <cell r="EV42">
            <v>-0.4</v>
          </cell>
          <cell r="EW42">
            <v>-0.4</v>
          </cell>
          <cell r="EX42">
            <v>-0.4</v>
          </cell>
          <cell r="EY42">
            <v>-0.4</v>
          </cell>
          <cell r="FD42">
            <v>-0.3</v>
          </cell>
          <cell r="FE42">
            <v>-0.3</v>
          </cell>
          <cell r="FF42">
            <v>-0.2</v>
          </cell>
          <cell r="FG42">
            <v>-0.2</v>
          </cell>
          <cell r="FL42">
            <v>-0.3</v>
          </cell>
          <cell r="FM42">
            <v>-0.1</v>
          </cell>
          <cell r="FN42">
            <v>-0.1</v>
          </cell>
          <cell r="FO42">
            <v>-0.2</v>
          </cell>
        </row>
        <row r="43"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</row>
        <row r="47">
          <cell r="EV47">
            <v>-2404.1999999999998</v>
          </cell>
          <cell r="EW47">
            <v>-2696.9</v>
          </cell>
          <cell r="EX47">
            <v>-2738.9</v>
          </cell>
          <cell r="EY47">
            <v>-2876.1</v>
          </cell>
          <cell r="FD47">
            <v>-2662</v>
          </cell>
          <cell r="FE47">
            <v>-2820.9</v>
          </cell>
          <cell r="FF47">
            <v>-2956.4</v>
          </cell>
          <cell r="FG47">
            <v>-3205.8</v>
          </cell>
          <cell r="FL47">
            <v>-2940.5</v>
          </cell>
          <cell r="FM47">
            <v>-2990</v>
          </cell>
          <cell r="FN47">
            <v>-2948.5</v>
          </cell>
          <cell r="FO47">
            <v>-3234.7</v>
          </cell>
        </row>
        <row r="48">
          <cell r="EV48">
            <v>-2040.8</v>
          </cell>
          <cell r="EW48">
            <v>-2351</v>
          </cell>
          <cell r="EX48">
            <v>-2608.4</v>
          </cell>
          <cell r="EY48">
            <v>-2237.5</v>
          </cell>
          <cell r="FD48">
            <v>-2252.3000000000002</v>
          </cell>
          <cell r="FE48">
            <v>-2438.5</v>
          </cell>
          <cell r="FF48">
            <v>-2216.9</v>
          </cell>
          <cell r="FG48">
            <v>-2306.8000000000002</v>
          </cell>
          <cell r="FL48">
            <v>-2467.3000000000002</v>
          </cell>
          <cell r="FM48">
            <v>-2489.9</v>
          </cell>
          <cell r="FN48">
            <v>-2690.8</v>
          </cell>
          <cell r="FO48">
            <v>-2124.9</v>
          </cell>
        </row>
        <row r="49">
          <cell r="EV49">
            <v>-117.4</v>
          </cell>
          <cell r="EW49">
            <v>-156.6</v>
          </cell>
          <cell r="EX49">
            <v>-165.8</v>
          </cell>
          <cell r="EY49">
            <v>-166.8</v>
          </cell>
          <cell r="FD49">
            <v>-139.4</v>
          </cell>
          <cell r="FE49">
            <v>-140.5</v>
          </cell>
          <cell r="FF49">
            <v>-137.19999999999999</v>
          </cell>
          <cell r="FG49">
            <v>-151.4</v>
          </cell>
          <cell r="FL49">
            <v>-144.80000000000001</v>
          </cell>
          <cell r="FM49">
            <v>-176.5</v>
          </cell>
          <cell r="FN49">
            <v>-148.4</v>
          </cell>
          <cell r="FO49">
            <v>-203.6</v>
          </cell>
        </row>
        <row r="53">
          <cell r="EV53">
            <v>0</v>
          </cell>
          <cell r="EW53">
            <v>-90.5</v>
          </cell>
          <cell r="EX53">
            <v>0</v>
          </cell>
          <cell r="EY53">
            <v>-4.5999999999999996</v>
          </cell>
          <cell r="FD53">
            <v>-185.6</v>
          </cell>
          <cell r="FE53">
            <v>-4.5999999999999996</v>
          </cell>
          <cell r="FF53">
            <v>-5.8</v>
          </cell>
          <cell r="FG53">
            <v>-9.3000000000000007</v>
          </cell>
          <cell r="FL53">
            <v>0</v>
          </cell>
          <cell r="FM53">
            <v>0</v>
          </cell>
          <cell r="FN53">
            <v>-90.5</v>
          </cell>
          <cell r="FO53">
            <v>0</v>
          </cell>
        </row>
        <row r="54">
          <cell r="EV54">
            <v>-0.4</v>
          </cell>
          <cell r="EW54">
            <v>0</v>
          </cell>
          <cell r="EX54">
            <v>-0.1</v>
          </cell>
          <cell r="EY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L54">
            <v>-0.7</v>
          </cell>
          <cell r="FM54">
            <v>-0.1</v>
          </cell>
          <cell r="FN54">
            <v>0</v>
          </cell>
          <cell r="FO54">
            <v>0</v>
          </cell>
        </row>
        <row r="55">
          <cell r="EV55">
            <v>211.5</v>
          </cell>
          <cell r="EW55">
            <v>217.5</v>
          </cell>
          <cell r="EX55">
            <v>225.3</v>
          </cell>
          <cell r="EY55">
            <v>303.89999999999998</v>
          </cell>
          <cell r="FD55">
            <v>206.1</v>
          </cell>
          <cell r="FE55">
            <v>197.5</v>
          </cell>
          <cell r="FF55">
            <v>209.5</v>
          </cell>
          <cell r="FG55">
            <v>320.2</v>
          </cell>
          <cell r="FL55">
            <v>216.5</v>
          </cell>
          <cell r="FM55">
            <v>210.6</v>
          </cell>
          <cell r="FN55">
            <v>214</v>
          </cell>
          <cell r="FO55">
            <v>296.7</v>
          </cell>
        </row>
        <row r="57">
          <cell r="EV57">
            <v>12.2</v>
          </cell>
          <cell r="EW57">
            <v>15.299999999999999</v>
          </cell>
          <cell r="EX57">
            <v>15.3</v>
          </cell>
          <cell r="EY57">
            <v>20.100000000000001</v>
          </cell>
          <cell r="FD57">
            <v>28.1</v>
          </cell>
          <cell r="FE57">
            <v>14.7</v>
          </cell>
          <cell r="FF57">
            <v>15</v>
          </cell>
          <cell r="FG57">
            <v>19.3</v>
          </cell>
          <cell r="FL57">
            <v>16.7</v>
          </cell>
          <cell r="FM57">
            <v>16.5</v>
          </cell>
          <cell r="FN57">
            <v>15.3</v>
          </cell>
          <cell r="FO57">
            <v>19.899999999999999</v>
          </cell>
        </row>
        <row r="58">
          <cell r="EV58">
            <v>52.2</v>
          </cell>
          <cell r="EW58">
            <v>78.400000000000006</v>
          </cell>
          <cell r="EX58">
            <v>51.7</v>
          </cell>
          <cell r="EY58">
            <v>89</v>
          </cell>
          <cell r="FD58">
            <v>93.3</v>
          </cell>
          <cell r="FE58">
            <v>85.8</v>
          </cell>
          <cell r="FF58">
            <v>100.9</v>
          </cell>
          <cell r="FG58">
            <v>119.9</v>
          </cell>
          <cell r="FL58">
            <v>101.7</v>
          </cell>
          <cell r="FM58">
            <v>102.2</v>
          </cell>
          <cell r="FN58">
            <v>99.9</v>
          </cell>
          <cell r="FO58">
            <v>103.8</v>
          </cell>
        </row>
        <row r="60">
          <cell r="EV60">
            <v>0.3</v>
          </cell>
          <cell r="EW60">
            <v>0.5</v>
          </cell>
          <cell r="EX60">
            <v>0.4</v>
          </cell>
          <cell r="EY60">
            <v>1.6</v>
          </cell>
          <cell r="FD60">
            <v>0.2</v>
          </cell>
          <cell r="FE60">
            <v>0.2</v>
          </cell>
          <cell r="FF60">
            <v>0.2</v>
          </cell>
          <cell r="FG60">
            <v>0.2</v>
          </cell>
          <cell r="FL60">
            <v>0.1</v>
          </cell>
          <cell r="FM60">
            <v>0.4</v>
          </cell>
          <cell r="FN60">
            <v>0.2</v>
          </cell>
          <cell r="FO60">
            <v>0.2</v>
          </cell>
        </row>
        <row r="61">
          <cell r="EV61">
            <v>2.4</v>
          </cell>
          <cell r="EW61">
            <v>6.8</v>
          </cell>
          <cell r="EX61">
            <v>13.4</v>
          </cell>
          <cell r="EY61">
            <v>11</v>
          </cell>
          <cell r="FD61">
            <v>20.3</v>
          </cell>
          <cell r="FE61">
            <v>5.9</v>
          </cell>
          <cell r="FF61">
            <v>6.1</v>
          </cell>
          <cell r="FG61">
            <v>8.6999999999999993</v>
          </cell>
          <cell r="FL61">
            <v>6.8</v>
          </cell>
          <cell r="FM61">
            <v>6.9</v>
          </cell>
          <cell r="FN61">
            <v>6.4</v>
          </cell>
          <cell r="FO61">
            <v>5</v>
          </cell>
        </row>
        <row r="63">
          <cell r="EV63">
            <v>58.3</v>
          </cell>
          <cell r="EW63">
            <v>85.9</v>
          </cell>
          <cell r="EX63">
            <v>58.1</v>
          </cell>
          <cell r="EY63">
            <v>54.3</v>
          </cell>
          <cell r="FD63">
            <v>48.6</v>
          </cell>
          <cell r="FE63">
            <v>50.1</v>
          </cell>
          <cell r="FF63">
            <v>66.8</v>
          </cell>
          <cell r="FG63">
            <v>59.7</v>
          </cell>
          <cell r="FL63">
            <v>49.4</v>
          </cell>
          <cell r="FM63">
            <v>43.7</v>
          </cell>
          <cell r="FN63">
            <v>60.2</v>
          </cell>
          <cell r="FO63">
            <v>57</v>
          </cell>
        </row>
        <row r="64">
          <cell r="EV64">
            <v>2.2999999999999998</v>
          </cell>
          <cell r="EW64">
            <v>2</v>
          </cell>
          <cell r="EX64">
            <v>2.6</v>
          </cell>
          <cell r="EY64">
            <v>2.9</v>
          </cell>
          <cell r="FD64">
            <v>3</v>
          </cell>
          <cell r="FE64">
            <v>3.3</v>
          </cell>
          <cell r="FF64">
            <v>4</v>
          </cell>
          <cell r="FG64">
            <v>3.8</v>
          </cell>
          <cell r="FL64">
            <v>3.2</v>
          </cell>
          <cell r="FM64">
            <v>3.5</v>
          </cell>
          <cell r="FN64">
            <v>3.8</v>
          </cell>
          <cell r="FO64">
            <v>3.8</v>
          </cell>
        </row>
        <row r="68"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</row>
        <row r="69"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</row>
        <row r="71">
          <cell r="EV71">
            <v>3.7</v>
          </cell>
          <cell r="EW71">
            <v>3.7</v>
          </cell>
          <cell r="EX71">
            <v>3.8</v>
          </cell>
          <cell r="EY71">
            <v>3.8</v>
          </cell>
          <cell r="FD71">
            <v>3.9</v>
          </cell>
          <cell r="FE71">
            <v>3.9</v>
          </cell>
          <cell r="FF71">
            <v>4.0999999999999996</v>
          </cell>
          <cell r="FG71">
            <v>4.2</v>
          </cell>
          <cell r="FL71">
            <v>4.0999999999999996</v>
          </cell>
          <cell r="FM71">
            <v>4</v>
          </cell>
          <cell r="FN71">
            <v>4.0999999999999996</v>
          </cell>
          <cell r="FO71">
            <v>4.2</v>
          </cell>
        </row>
        <row r="72">
          <cell r="EV72">
            <v>-1.4</v>
          </cell>
          <cell r="EW72">
            <v>-1.5</v>
          </cell>
          <cell r="EX72">
            <v>-1.5</v>
          </cell>
          <cell r="EY72">
            <v>-1.4</v>
          </cell>
          <cell r="FD72">
            <v>-1.1000000000000001</v>
          </cell>
          <cell r="FE72">
            <v>-1.3</v>
          </cell>
          <cell r="FF72">
            <v>-1.4</v>
          </cell>
          <cell r="FG72">
            <v>-1.3</v>
          </cell>
          <cell r="FL72">
            <v>-1.4</v>
          </cell>
          <cell r="FM72">
            <v>-1.3</v>
          </cell>
          <cell r="FN72">
            <v>-1.4</v>
          </cell>
          <cell r="FO72">
            <v>-1.3</v>
          </cell>
        </row>
        <row r="77">
          <cell r="EV77">
            <v>221.4</v>
          </cell>
          <cell r="EW77">
            <v>237.3</v>
          </cell>
          <cell r="EX77">
            <v>293.89999999999998</v>
          </cell>
          <cell r="EY77">
            <v>374.3</v>
          </cell>
          <cell r="FD77">
            <v>483.4</v>
          </cell>
          <cell r="FE77">
            <v>433.4</v>
          </cell>
          <cell r="FF77">
            <v>407.6</v>
          </cell>
          <cell r="FG77">
            <v>507.8</v>
          </cell>
          <cell r="FL77">
            <v>635.1</v>
          </cell>
          <cell r="FM77">
            <v>581.9</v>
          </cell>
          <cell r="FN77">
            <v>551.6</v>
          </cell>
          <cell r="FO77">
            <v>537.79999999999995</v>
          </cell>
        </row>
        <row r="78">
          <cell r="EV78">
            <v>17.100000000000001</v>
          </cell>
          <cell r="EW78">
            <v>17</v>
          </cell>
          <cell r="EX78">
            <v>17.2</v>
          </cell>
          <cell r="EY78">
            <v>17.100000000000001</v>
          </cell>
          <cell r="FD78">
            <v>17</v>
          </cell>
          <cell r="FE78">
            <v>17.100000000000001</v>
          </cell>
          <cell r="FF78">
            <v>17.3</v>
          </cell>
          <cell r="FG78">
            <v>17.5</v>
          </cell>
          <cell r="FL78">
            <v>17.2</v>
          </cell>
          <cell r="FM78">
            <v>17.3</v>
          </cell>
          <cell r="FN78">
            <v>17.100000000000001</v>
          </cell>
          <cell r="FO78">
            <v>17.399999999999999</v>
          </cell>
        </row>
        <row r="79"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</row>
        <row r="80">
          <cell r="EV80">
            <v>3.4</v>
          </cell>
          <cell r="EW80">
            <v>3.5</v>
          </cell>
          <cell r="EX80">
            <v>3.7</v>
          </cell>
          <cell r="EY80">
            <v>3.6</v>
          </cell>
          <cell r="FD80">
            <v>3.7</v>
          </cell>
          <cell r="FE80">
            <v>3.8</v>
          </cell>
          <cell r="FF80">
            <v>4</v>
          </cell>
          <cell r="FG80">
            <v>4.0999999999999996</v>
          </cell>
          <cell r="FL80">
            <v>3.9</v>
          </cell>
          <cell r="FM80">
            <v>4.0999999999999996</v>
          </cell>
          <cell r="FN80">
            <v>4</v>
          </cell>
          <cell r="FO80">
            <v>4.0999999999999996</v>
          </cell>
        </row>
        <row r="82">
          <cell r="EV82">
            <v>-327.60000000000002</v>
          </cell>
          <cell r="EW82">
            <v>-346.5</v>
          </cell>
          <cell r="EX82">
            <v>-422.6</v>
          </cell>
          <cell r="EY82">
            <v>-496.3</v>
          </cell>
          <cell r="FD82">
            <v>-589.9</v>
          </cell>
          <cell r="FE82">
            <v>-538.79999999999995</v>
          </cell>
          <cell r="FF82">
            <v>-529.9</v>
          </cell>
          <cell r="FG82">
            <v>-634.9</v>
          </cell>
          <cell r="FL82">
            <v>-764.5</v>
          </cell>
          <cell r="FM82">
            <v>-733.9</v>
          </cell>
          <cell r="FN82">
            <v>-715.90000000000009</v>
          </cell>
          <cell r="FO82">
            <v>-699.7</v>
          </cell>
        </row>
        <row r="83">
          <cell r="EV83">
            <v>-8.1999999999999993</v>
          </cell>
          <cell r="EW83">
            <v>-7.5</v>
          </cell>
          <cell r="EX83">
            <v>-9.9</v>
          </cell>
          <cell r="EY83">
            <v>-14.2</v>
          </cell>
          <cell r="FD83">
            <v>-13.6</v>
          </cell>
          <cell r="FE83">
            <v>-13.5</v>
          </cell>
          <cell r="FF83">
            <v>-15.2</v>
          </cell>
          <cell r="FG83">
            <v>-15</v>
          </cell>
          <cell r="FL83">
            <v>-15.2</v>
          </cell>
          <cell r="FM83">
            <v>-15.2</v>
          </cell>
          <cell r="FN83">
            <v>-16.100000000000001</v>
          </cell>
          <cell r="FO83">
            <v>-15.9</v>
          </cell>
        </row>
        <row r="113"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</row>
        <row r="114"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</row>
        <row r="116"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</row>
        <row r="118">
          <cell r="EV118">
            <v>-200</v>
          </cell>
          <cell r="EW118">
            <v>-215</v>
          </cell>
          <cell r="EX118">
            <v>-234.2</v>
          </cell>
          <cell r="EY118">
            <v>-246.7</v>
          </cell>
          <cell r="FD118">
            <v>-233</v>
          </cell>
          <cell r="FE118">
            <v>-229.4</v>
          </cell>
          <cell r="FF118">
            <v>-255.5</v>
          </cell>
          <cell r="FG118">
            <v>-274.3</v>
          </cell>
          <cell r="FL118">
            <v>-256.10000000000002</v>
          </cell>
          <cell r="FM118">
            <v>-241.8</v>
          </cell>
          <cell r="FN118">
            <v>-249.7</v>
          </cell>
          <cell r="FO118">
            <v>-276.2</v>
          </cell>
        </row>
        <row r="120">
          <cell r="EV120">
            <v>-58.3</v>
          </cell>
          <cell r="EW120">
            <v>-85.9</v>
          </cell>
          <cell r="EX120">
            <v>-58.1</v>
          </cell>
          <cell r="EY120">
            <v>-54.3</v>
          </cell>
          <cell r="FD120">
            <v>-48.6</v>
          </cell>
          <cell r="FE120">
            <v>-50.1</v>
          </cell>
          <cell r="FF120">
            <v>-66.8</v>
          </cell>
          <cell r="FG120">
            <v>-59.7</v>
          </cell>
          <cell r="FL120">
            <v>-49.4</v>
          </cell>
          <cell r="FM120">
            <v>-43.7</v>
          </cell>
          <cell r="FN120">
            <v>-60.2</v>
          </cell>
          <cell r="FO120">
            <v>-57</v>
          </cell>
        </row>
        <row r="121">
          <cell r="EV121">
            <v>-15.5</v>
          </cell>
          <cell r="EW121">
            <v>-21.2</v>
          </cell>
          <cell r="EX121">
            <v>-22.4</v>
          </cell>
          <cell r="EY121">
            <v>-22.3</v>
          </cell>
          <cell r="FD121">
            <v>-18.100000000000001</v>
          </cell>
          <cell r="FE121">
            <v>-19</v>
          </cell>
          <cell r="FF121">
            <v>-18.600000000000001</v>
          </cell>
          <cell r="FG121">
            <v>-20.3</v>
          </cell>
          <cell r="FL121">
            <v>-19.100000000000001</v>
          </cell>
          <cell r="FM121">
            <v>-24</v>
          </cell>
          <cell r="FN121">
            <v>-20.3</v>
          </cell>
          <cell r="FO121">
            <v>-27.3</v>
          </cell>
        </row>
        <row r="124">
          <cell r="EV124">
            <v>485.1</v>
          </cell>
          <cell r="EW124">
            <v>450.2</v>
          </cell>
          <cell r="EX124">
            <v>492.6</v>
          </cell>
          <cell r="EY124">
            <v>541.1</v>
          </cell>
          <cell r="FD124">
            <v>565.5</v>
          </cell>
          <cell r="FE124">
            <v>554.1</v>
          </cell>
          <cell r="FF124">
            <v>577.29999999999995</v>
          </cell>
          <cell r="FG124">
            <v>619.5</v>
          </cell>
          <cell r="FL124">
            <v>608.70000000000005</v>
          </cell>
          <cell r="FM124">
            <v>623.4</v>
          </cell>
          <cell r="FN124">
            <v>633.1</v>
          </cell>
          <cell r="FO124">
            <v>647.70000000000005</v>
          </cell>
        </row>
        <row r="125">
          <cell r="EV125">
            <v>109.5</v>
          </cell>
          <cell r="EW125">
            <v>97.7</v>
          </cell>
          <cell r="EX125">
            <v>101.3</v>
          </cell>
          <cell r="EY125">
            <v>111.8</v>
          </cell>
          <cell r="FD125">
            <v>127.8</v>
          </cell>
          <cell r="FE125">
            <v>112.4</v>
          </cell>
          <cell r="FF125">
            <v>116.8</v>
          </cell>
          <cell r="FG125">
            <v>123</v>
          </cell>
          <cell r="FL125">
            <v>123.5</v>
          </cell>
          <cell r="FM125">
            <v>122</v>
          </cell>
          <cell r="FN125">
            <v>116.3</v>
          </cell>
          <cell r="FO125">
            <v>119.4</v>
          </cell>
        </row>
        <row r="126">
          <cell r="EV126">
            <v>246.4</v>
          </cell>
          <cell r="EW126">
            <v>247</v>
          </cell>
          <cell r="EX126">
            <v>245.2</v>
          </cell>
          <cell r="EY126">
            <v>224</v>
          </cell>
          <cell r="FD126">
            <v>261.2</v>
          </cell>
          <cell r="FE126">
            <v>260.39999999999998</v>
          </cell>
          <cell r="FF126">
            <v>262.5</v>
          </cell>
          <cell r="FG126">
            <v>275.5</v>
          </cell>
          <cell r="FL126">
            <v>263.39999999999998</v>
          </cell>
          <cell r="FM126">
            <v>260.2</v>
          </cell>
          <cell r="FN126">
            <v>256.5</v>
          </cell>
          <cell r="FO126">
            <v>297</v>
          </cell>
        </row>
        <row r="127"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</row>
        <row r="133">
          <cell r="EV133">
            <v>483.9</v>
          </cell>
          <cell r="EW133">
            <v>426.7</v>
          </cell>
          <cell r="EX133">
            <v>544.6</v>
          </cell>
          <cell r="EY133">
            <v>573.1</v>
          </cell>
          <cell r="FD133">
            <v>586.29999999999995</v>
          </cell>
          <cell r="FE133">
            <v>544.4</v>
          </cell>
          <cell r="FF133">
            <v>621</v>
          </cell>
          <cell r="FG133">
            <v>631.20000000000005</v>
          </cell>
          <cell r="FL133">
            <v>669.4</v>
          </cell>
          <cell r="FM133">
            <v>588.29999999999995</v>
          </cell>
          <cell r="FN133">
            <v>624.20000000000005</v>
          </cell>
          <cell r="FO133">
            <v>614.70000000000005</v>
          </cell>
        </row>
        <row r="134">
          <cell r="EV134">
            <v>4.4000000000000004</v>
          </cell>
          <cell r="EW134">
            <v>5</v>
          </cell>
          <cell r="EX134">
            <v>5.0999999999999996</v>
          </cell>
          <cell r="EY134">
            <v>6.2</v>
          </cell>
          <cell r="FD134">
            <v>5.3</v>
          </cell>
          <cell r="FE134">
            <v>5.3</v>
          </cell>
          <cell r="FF134">
            <v>5</v>
          </cell>
          <cell r="FG134">
            <v>6.4</v>
          </cell>
          <cell r="FL134">
            <v>5.0999999999999996</v>
          </cell>
          <cell r="FM134">
            <v>5.6</v>
          </cell>
          <cell r="FN134">
            <v>5.6</v>
          </cell>
          <cell r="FO134">
            <v>8.9</v>
          </cell>
        </row>
        <row r="136">
          <cell r="EV136">
            <v>-45.6</v>
          </cell>
          <cell r="EW136">
            <v>-46</v>
          </cell>
          <cell r="EX136">
            <v>-47.1</v>
          </cell>
          <cell r="EY136">
            <v>-47.5</v>
          </cell>
          <cell r="FD136">
            <v>-46.4</v>
          </cell>
          <cell r="FE136">
            <v>-46.6</v>
          </cell>
          <cell r="FF136">
            <v>-48</v>
          </cell>
          <cell r="FG136">
            <v>-48.7</v>
          </cell>
          <cell r="FL136">
            <v>-47</v>
          </cell>
          <cell r="FM136">
            <v>-47.4</v>
          </cell>
          <cell r="FN136">
            <v>-47.2</v>
          </cell>
          <cell r="FO136">
            <v>-48.3</v>
          </cell>
        </row>
        <row r="137">
          <cell r="EV137">
            <v>-5</v>
          </cell>
          <cell r="EW137">
            <v>-5.0999999999999996</v>
          </cell>
          <cell r="EX137">
            <v>-5.3</v>
          </cell>
          <cell r="EY137">
            <v>-5.5</v>
          </cell>
          <cell r="FD137">
            <v>-5.0999999999999996</v>
          </cell>
          <cell r="FE137">
            <v>-5.2</v>
          </cell>
          <cell r="FF137">
            <v>-5.4</v>
          </cell>
          <cell r="FG137">
            <v>-5.5</v>
          </cell>
          <cell r="FL137">
            <v>-5.3</v>
          </cell>
          <cell r="FM137">
            <v>-5.4</v>
          </cell>
          <cell r="FN137">
            <v>-5.2</v>
          </cell>
          <cell r="FO137">
            <v>-5.4</v>
          </cell>
        </row>
        <row r="140">
          <cell r="EV140">
            <v>9.6999999999999993</v>
          </cell>
          <cell r="EW140">
            <v>11</v>
          </cell>
          <cell r="EX140">
            <v>11.1</v>
          </cell>
          <cell r="EY140">
            <v>11.7</v>
          </cell>
          <cell r="FD140">
            <v>10.5</v>
          </cell>
          <cell r="FE140">
            <v>11.6</v>
          </cell>
          <cell r="FF140">
            <v>11</v>
          </cell>
          <cell r="FG140">
            <v>12.1</v>
          </cell>
          <cell r="FL140">
            <v>12.5</v>
          </cell>
          <cell r="FM140">
            <v>14.9</v>
          </cell>
          <cell r="FN140">
            <v>14.4</v>
          </cell>
          <cell r="FO140">
            <v>15.3</v>
          </cell>
        </row>
        <row r="141">
          <cell r="EV141">
            <v>-2.4</v>
          </cell>
          <cell r="EW141">
            <v>-2.4</v>
          </cell>
          <cell r="EX141">
            <v>-2.5</v>
          </cell>
          <cell r="EY141">
            <v>-2.5</v>
          </cell>
          <cell r="FD141">
            <v>-2.2999999999999998</v>
          </cell>
          <cell r="FE141">
            <v>-2.4</v>
          </cell>
          <cell r="FF141">
            <v>-2.5</v>
          </cell>
          <cell r="FG141">
            <v>-2.7</v>
          </cell>
          <cell r="FL141">
            <v>-2.5</v>
          </cell>
          <cell r="FM141">
            <v>-2.2999999999999998</v>
          </cell>
          <cell r="FN141">
            <v>-2.2000000000000002</v>
          </cell>
          <cell r="FO141">
            <v>-2.5</v>
          </cell>
        </row>
        <row r="144">
          <cell r="EV144">
            <v>18.899999999999999</v>
          </cell>
          <cell r="EW144">
            <v>19.7</v>
          </cell>
          <cell r="EX144">
            <v>7.4</v>
          </cell>
          <cell r="EY144">
            <v>9.8999999999999986</v>
          </cell>
          <cell r="FD144">
            <v>12.7</v>
          </cell>
          <cell r="FE144">
            <v>11.5</v>
          </cell>
          <cell r="FF144">
            <v>11.7</v>
          </cell>
          <cell r="FG144">
            <v>11.2</v>
          </cell>
          <cell r="FL144">
            <v>14.7</v>
          </cell>
          <cell r="FM144">
            <v>14.1</v>
          </cell>
          <cell r="FN144">
            <v>14.4</v>
          </cell>
          <cell r="FO144">
            <v>15</v>
          </cell>
        </row>
        <row r="145">
          <cell r="EV145">
            <v>3.9</v>
          </cell>
          <cell r="EW145">
            <v>4</v>
          </cell>
          <cell r="EX145">
            <v>3.8</v>
          </cell>
          <cell r="EY145">
            <v>3.9</v>
          </cell>
          <cell r="FD145">
            <v>4</v>
          </cell>
          <cell r="FE145">
            <v>4.0999999999999996</v>
          </cell>
          <cell r="FF145">
            <v>4.2</v>
          </cell>
          <cell r="FG145">
            <v>4.2</v>
          </cell>
          <cell r="FL145">
            <v>4.0999999999999996</v>
          </cell>
          <cell r="FM145">
            <v>4.2</v>
          </cell>
          <cell r="FN145">
            <v>4.0999999999999996</v>
          </cell>
          <cell r="FO145">
            <v>4.2</v>
          </cell>
        </row>
        <row r="147">
          <cell r="EV147">
            <v>-44.2</v>
          </cell>
          <cell r="EW147">
            <v>-41.3</v>
          </cell>
          <cell r="EX147">
            <v>-43.9</v>
          </cell>
          <cell r="EY147">
            <v>-64</v>
          </cell>
          <cell r="FD147">
            <v>-64.400000000000006</v>
          </cell>
          <cell r="FE147">
            <v>-66.900000000000006</v>
          </cell>
          <cell r="FF147">
            <v>-70.7</v>
          </cell>
          <cell r="FG147">
            <v>-67.099999999999994</v>
          </cell>
          <cell r="FL147">
            <v>-72.5</v>
          </cell>
          <cell r="FM147">
            <v>-71.3</v>
          </cell>
          <cell r="FN147">
            <v>-74</v>
          </cell>
          <cell r="FO147">
            <v>-52.9</v>
          </cell>
        </row>
        <row r="148">
          <cell r="EV148">
            <v>-55.8</v>
          </cell>
          <cell r="EW148">
            <v>-55.5</v>
          </cell>
          <cell r="EX148">
            <v>-59</v>
          </cell>
          <cell r="EY148">
            <v>-52.2</v>
          </cell>
          <cell r="FD148">
            <v>-53.4</v>
          </cell>
          <cell r="FE148">
            <v>-51.6</v>
          </cell>
          <cell r="FF148">
            <v>-53.7</v>
          </cell>
          <cell r="FG148">
            <v>-53.8</v>
          </cell>
          <cell r="FL148">
            <v>-58.4</v>
          </cell>
          <cell r="FM148">
            <v>-57</v>
          </cell>
          <cell r="FN148">
            <v>-55.1</v>
          </cell>
          <cell r="FO148">
            <v>-54.5</v>
          </cell>
        </row>
        <row r="165">
          <cell r="EV165">
            <v>26.6</v>
          </cell>
          <cell r="EW165">
            <v>26.5</v>
          </cell>
          <cell r="EX165">
            <v>21.3</v>
          </cell>
          <cell r="EY165">
            <v>33.299999999999997</v>
          </cell>
          <cell r="FD165">
            <v>34.9</v>
          </cell>
          <cell r="FE165">
            <v>43.199999999999996</v>
          </cell>
          <cell r="FF165">
            <v>40</v>
          </cell>
          <cell r="FG165">
            <v>39.1</v>
          </cell>
          <cell r="FL165">
            <v>45.9</v>
          </cell>
          <cell r="FM165">
            <v>48.8</v>
          </cell>
          <cell r="FN165">
            <v>38.200000000000003</v>
          </cell>
          <cell r="FO165">
            <v>33.5</v>
          </cell>
        </row>
        <row r="167">
          <cell r="EV167">
            <v>-35.299999999999997</v>
          </cell>
          <cell r="EW167">
            <v>-20.400000000000002</v>
          </cell>
          <cell r="EX167">
            <v>-21.4</v>
          </cell>
          <cell r="EY167">
            <v>-25.3</v>
          </cell>
          <cell r="FD167">
            <v>-33.400000000000006</v>
          </cell>
          <cell r="FE167">
            <v>-16.600000000000001</v>
          </cell>
          <cell r="FF167">
            <v>-15.2</v>
          </cell>
          <cell r="FG167">
            <v>-16.899999999999999</v>
          </cell>
          <cell r="FL167">
            <v>-25.299999999999997</v>
          </cell>
          <cell r="FM167">
            <v>-11.6</v>
          </cell>
          <cell r="FN167">
            <v>-11.2</v>
          </cell>
          <cell r="FO167">
            <v>-21.2</v>
          </cell>
        </row>
        <row r="168">
          <cell r="EV168">
            <v>-37.6</v>
          </cell>
          <cell r="EW168">
            <v>-32.4</v>
          </cell>
          <cell r="EX168">
            <v>-34.5</v>
          </cell>
          <cell r="EY168">
            <v>-34.9</v>
          </cell>
          <cell r="FD168">
            <v>-32.9</v>
          </cell>
          <cell r="FE168">
            <v>-25.5</v>
          </cell>
          <cell r="FF168">
            <v>-23.7</v>
          </cell>
          <cell r="FG168">
            <v>-26.1</v>
          </cell>
          <cell r="FL168">
            <v>-23.4</v>
          </cell>
          <cell r="FM168">
            <v>-17</v>
          </cell>
          <cell r="FN168">
            <v>-16.899999999999999</v>
          </cell>
          <cell r="FO168">
            <v>-26</v>
          </cell>
        </row>
        <row r="169">
          <cell r="EV169">
            <v>-4</v>
          </cell>
          <cell r="EW169">
            <v>-4.3</v>
          </cell>
          <cell r="EX169">
            <v>-3.7</v>
          </cell>
          <cell r="EY169">
            <v>-4.2</v>
          </cell>
          <cell r="FD169">
            <v>-4.0999999999999996</v>
          </cell>
          <cell r="FE169">
            <v>-4.7</v>
          </cell>
          <cell r="FF169">
            <v>-5.7</v>
          </cell>
          <cell r="FG169">
            <v>-5.0999999999999996</v>
          </cell>
          <cell r="FL169">
            <v>-5.0999999999999996</v>
          </cell>
          <cell r="FM169">
            <v>-5</v>
          </cell>
          <cell r="FN169">
            <v>-4.7</v>
          </cell>
          <cell r="FO169">
            <v>-6</v>
          </cell>
        </row>
        <row r="174">
          <cell r="EV174">
            <v>2.5</v>
          </cell>
          <cell r="EW174">
            <v>1.9</v>
          </cell>
          <cell r="EX174">
            <v>2.2000000000000002</v>
          </cell>
          <cell r="EY174">
            <v>1.5</v>
          </cell>
          <cell r="FD174">
            <v>2.5</v>
          </cell>
          <cell r="FE174">
            <v>1.9</v>
          </cell>
          <cell r="FF174">
            <v>2.1</v>
          </cell>
          <cell r="FG174">
            <v>1.3</v>
          </cell>
          <cell r="FL174">
            <v>2.5</v>
          </cell>
          <cell r="FM174">
            <v>1.8</v>
          </cell>
          <cell r="FN174">
            <v>1.9</v>
          </cell>
          <cell r="FO174">
            <v>1.4</v>
          </cell>
        </row>
        <row r="175">
          <cell r="EV175">
            <v>-55</v>
          </cell>
          <cell r="EW175">
            <v>-42.5</v>
          </cell>
          <cell r="EX175">
            <v>-35</v>
          </cell>
          <cell r="EY175">
            <v>-35.5</v>
          </cell>
          <cell r="FD175">
            <v>-48.3</v>
          </cell>
          <cell r="FE175">
            <v>-33.6</v>
          </cell>
          <cell r="FF175">
            <v>-24.2</v>
          </cell>
          <cell r="FG175">
            <v>-26.6</v>
          </cell>
          <cell r="FL175">
            <v>-34.5</v>
          </cell>
          <cell r="FM175">
            <v>-22.6</v>
          </cell>
          <cell r="FN175">
            <v>-17.3</v>
          </cell>
          <cell r="FO175">
            <v>-26.5</v>
          </cell>
        </row>
        <row r="177">
          <cell r="EV177">
            <v>0.3</v>
          </cell>
          <cell r="EW177">
            <v>0.5</v>
          </cell>
          <cell r="EX177">
            <v>0.6</v>
          </cell>
          <cell r="EY177">
            <v>1.4</v>
          </cell>
          <cell r="FD177">
            <v>1</v>
          </cell>
          <cell r="FE177">
            <v>1.3</v>
          </cell>
          <cell r="FF177">
            <v>5.9</v>
          </cell>
          <cell r="FG177">
            <v>0.6</v>
          </cell>
          <cell r="FL177">
            <v>1.1000000000000001</v>
          </cell>
          <cell r="FM177">
            <v>1</v>
          </cell>
          <cell r="FN177">
            <v>2.2000000000000002</v>
          </cell>
          <cell r="FO177">
            <v>1</v>
          </cell>
        </row>
        <row r="178">
          <cell r="EV178">
            <v>-34.6</v>
          </cell>
          <cell r="EW178">
            <v>-27.6</v>
          </cell>
          <cell r="EX178">
            <v>-25.8</v>
          </cell>
          <cell r="EY178">
            <v>-26.3</v>
          </cell>
          <cell r="FD178">
            <v>-31.4</v>
          </cell>
          <cell r="FE178">
            <v>-23.5</v>
          </cell>
          <cell r="FF178">
            <v>-18.8</v>
          </cell>
          <cell r="FG178">
            <v>-21.1</v>
          </cell>
          <cell r="FL178">
            <v>-23.8</v>
          </cell>
          <cell r="FM178">
            <v>-17</v>
          </cell>
          <cell r="FN178">
            <v>-13.9</v>
          </cell>
          <cell r="FO178">
            <v>-20.5</v>
          </cell>
        </row>
        <row r="180">
          <cell r="EV180">
            <v>1182.3</v>
          </cell>
          <cell r="EW180">
            <v>1065.7</v>
          </cell>
          <cell r="EX180">
            <v>926.2</v>
          </cell>
          <cell r="EY180">
            <v>930</v>
          </cell>
          <cell r="FD180">
            <v>1238.3</v>
          </cell>
          <cell r="FE180">
            <v>1154.2</v>
          </cell>
          <cell r="FF180">
            <v>982.8</v>
          </cell>
          <cell r="FG180">
            <v>910.9</v>
          </cell>
          <cell r="FL180">
            <v>1274.2</v>
          </cell>
          <cell r="FM180">
            <v>1202.9000000000001</v>
          </cell>
          <cell r="FN180">
            <v>992.1</v>
          </cell>
          <cell r="FO180">
            <v>959.1</v>
          </cell>
        </row>
        <row r="181">
          <cell r="EV181">
            <v>-174.8</v>
          </cell>
          <cell r="EW181">
            <v>-143.69999999999999</v>
          </cell>
          <cell r="EX181">
            <v>-140.19999999999999</v>
          </cell>
          <cell r="EY181">
            <v>-165.6</v>
          </cell>
          <cell r="FD181">
            <v>-154.69999999999999</v>
          </cell>
          <cell r="FE181">
            <v>-116</v>
          </cell>
          <cell r="FF181">
            <v>-98.1</v>
          </cell>
          <cell r="FG181">
            <v>-110.2</v>
          </cell>
          <cell r="FL181">
            <v>-112.3</v>
          </cell>
          <cell r="FM181">
            <v>-79.2</v>
          </cell>
          <cell r="FN181">
            <v>-70.5</v>
          </cell>
          <cell r="FO181">
            <v>-108.9</v>
          </cell>
        </row>
        <row r="184">
          <cell r="EV184">
            <v>21.3</v>
          </cell>
          <cell r="EW184">
            <v>22.2</v>
          </cell>
          <cell r="EX184">
            <v>22.8</v>
          </cell>
          <cell r="EY184">
            <v>21.9</v>
          </cell>
          <cell r="FD184">
            <v>21.2</v>
          </cell>
          <cell r="FE184">
            <v>21.9</v>
          </cell>
          <cell r="FF184">
            <v>22.6</v>
          </cell>
          <cell r="FG184">
            <v>23.6</v>
          </cell>
          <cell r="FL184">
            <v>22.2</v>
          </cell>
          <cell r="FM184">
            <v>22.200000000000003</v>
          </cell>
          <cell r="FN184">
            <v>22.3</v>
          </cell>
          <cell r="FO184">
            <v>22.9</v>
          </cell>
        </row>
        <row r="185">
          <cell r="EV185">
            <v>62.5</v>
          </cell>
          <cell r="EW185">
            <v>68.899999999999991</v>
          </cell>
          <cell r="EX185">
            <v>68.699999999999989</v>
          </cell>
          <cell r="EY185">
            <v>69.899999999999991</v>
          </cell>
          <cell r="FD185">
            <v>63.699999999999996</v>
          </cell>
          <cell r="FE185">
            <v>64.400000000000006</v>
          </cell>
          <cell r="FF185">
            <v>64.599999999999994</v>
          </cell>
          <cell r="FG185">
            <v>65</v>
          </cell>
          <cell r="FL185">
            <v>65.7</v>
          </cell>
          <cell r="FM185">
            <v>69.7</v>
          </cell>
          <cell r="FN185">
            <v>66.3</v>
          </cell>
          <cell r="FO185">
            <v>62.3</v>
          </cell>
        </row>
        <row r="187"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</row>
        <row r="188">
          <cell r="EV188">
            <v>-6.4</v>
          </cell>
          <cell r="EW188">
            <v>-5.5</v>
          </cell>
          <cell r="EX188">
            <v>-6.5</v>
          </cell>
          <cell r="EY188">
            <v>-6.2</v>
          </cell>
          <cell r="FD188">
            <v>-6.6999999999999993</v>
          </cell>
          <cell r="FE188">
            <v>-7.9</v>
          </cell>
          <cell r="FF188">
            <v>-8.1</v>
          </cell>
          <cell r="FG188">
            <v>-8.1</v>
          </cell>
          <cell r="FL188">
            <v>-8.6000000000000014</v>
          </cell>
          <cell r="FM188">
            <v>-8.1999999999999993</v>
          </cell>
          <cell r="FN188">
            <v>-8.5</v>
          </cell>
          <cell r="FO188">
            <v>-8.6999999999999993</v>
          </cell>
        </row>
        <row r="190"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</row>
        <row r="191"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</row>
        <row r="194">
          <cell r="EV194">
            <v>16.5</v>
          </cell>
          <cell r="EW194">
            <v>17</v>
          </cell>
          <cell r="EX194">
            <v>19</v>
          </cell>
          <cell r="EY194">
            <v>21.2</v>
          </cell>
          <cell r="FD194">
            <v>18.3</v>
          </cell>
          <cell r="FE194">
            <v>18.899999999999999</v>
          </cell>
          <cell r="FF194">
            <v>21.1</v>
          </cell>
          <cell r="FG194">
            <v>23.5</v>
          </cell>
          <cell r="FL194">
            <v>18.600000000000001</v>
          </cell>
          <cell r="FM194">
            <v>16.7</v>
          </cell>
          <cell r="FN194">
            <v>19.2</v>
          </cell>
          <cell r="FO194">
            <v>21.1</v>
          </cell>
        </row>
        <row r="195"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</row>
        <row r="196">
          <cell r="EV196">
            <v>21.1</v>
          </cell>
          <cell r="EW196">
            <v>21.7</v>
          </cell>
          <cell r="EX196">
            <v>24.3</v>
          </cell>
          <cell r="EY196">
            <v>27.1</v>
          </cell>
          <cell r="FD196">
            <v>27.3</v>
          </cell>
          <cell r="FE196">
            <v>28.1</v>
          </cell>
          <cell r="FF196">
            <v>31.4</v>
          </cell>
          <cell r="FG196">
            <v>35.1</v>
          </cell>
          <cell r="FL196">
            <v>26</v>
          </cell>
          <cell r="FM196">
            <v>27.4</v>
          </cell>
          <cell r="FN196">
            <v>26.2</v>
          </cell>
          <cell r="FO196">
            <v>26.4</v>
          </cell>
        </row>
        <row r="197">
          <cell r="EV197">
            <v>13.1</v>
          </cell>
          <cell r="EW197">
            <v>13.5</v>
          </cell>
          <cell r="EX197">
            <v>15.1</v>
          </cell>
          <cell r="EY197">
            <v>16.899999999999999</v>
          </cell>
          <cell r="FD197">
            <v>13.2</v>
          </cell>
          <cell r="FE197">
            <v>13.6</v>
          </cell>
          <cell r="FF197">
            <v>15.2</v>
          </cell>
          <cell r="FG197">
            <v>17</v>
          </cell>
          <cell r="FL197">
            <v>10.199999999999999</v>
          </cell>
          <cell r="FM197">
            <v>14.4</v>
          </cell>
          <cell r="FN197">
            <v>11.6</v>
          </cell>
          <cell r="FO197">
            <v>12.4</v>
          </cell>
        </row>
        <row r="199">
          <cell r="EV199">
            <v>-19.3</v>
          </cell>
          <cell r="EW199">
            <v>-22.3</v>
          </cell>
          <cell r="EX199">
            <v>-22.599999999999998</v>
          </cell>
          <cell r="EY199">
            <v>-23.2</v>
          </cell>
          <cell r="FD199">
            <v>-21.299999999999997</v>
          </cell>
          <cell r="FE199">
            <v>-21.799999999999997</v>
          </cell>
          <cell r="FF199">
            <v>-23.799999999999997</v>
          </cell>
          <cell r="FG199">
            <v>-26</v>
          </cell>
          <cell r="FL199">
            <v>-25.2</v>
          </cell>
          <cell r="FM199">
            <v>-25</v>
          </cell>
          <cell r="FN199">
            <v>-24.7</v>
          </cell>
          <cell r="FO199">
            <v>-27.900000000000002</v>
          </cell>
        </row>
        <row r="200">
          <cell r="EV200">
            <v>-2.2999999999999998</v>
          </cell>
          <cell r="EW200">
            <v>-2</v>
          </cell>
          <cell r="EX200">
            <v>-2.6</v>
          </cell>
          <cell r="EY200">
            <v>-2.9</v>
          </cell>
          <cell r="FD200">
            <v>-3</v>
          </cell>
          <cell r="FE200">
            <v>-3.3</v>
          </cell>
          <cell r="FF200">
            <v>-4</v>
          </cell>
          <cell r="FG200">
            <v>-3.8</v>
          </cell>
          <cell r="FL200">
            <v>-3.2</v>
          </cell>
          <cell r="FM200">
            <v>-3.5</v>
          </cell>
          <cell r="FN200">
            <v>-3.8</v>
          </cell>
          <cell r="FO200">
            <v>-3.8</v>
          </cell>
        </row>
        <row r="201"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</row>
        <row r="202">
          <cell r="EV202">
            <v>-20.6</v>
          </cell>
          <cell r="EW202">
            <v>-21.3</v>
          </cell>
          <cell r="EX202">
            <v>-23.8</v>
          </cell>
          <cell r="EY202">
            <v>-26.5</v>
          </cell>
          <cell r="FD202">
            <v>-20</v>
          </cell>
          <cell r="FE202">
            <v>-20.6</v>
          </cell>
          <cell r="FF202">
            <v>-23</v>
          </cell>
          <cell r="FG202">
            <v>-25.8</v>
          </cell>
          <cell r="FL202">
            <v>-17</v>
          </cell>
          <cell r="FM202">
            <v>-18</v>
          </cell>
          <cell r="FN202">
            <v>-17.399999999999999</v>
          </cell>
          <cell r="FO202">
            <v>-17.2</v>
          </cell>
        </row>
        <row r="203">
          <cell r="EV203">
            <v>-9.5</v>
          </cell>
          <cell r="EW203">
            <v>-9.8000000000000007</v>
          </cell>
          <cell r="EX203">
            <v>-10.9</v>
          </cell>
          <cell r="EY203">
            <v>-12.2</v>
          </cell>
          <cell r="FD203">
            <v>-9.1999999999999993</v>
          </cell>
          <cell r="FE203">
            <v>-9.5</v>
          </cell>
          <cell r="FF203">
            <v>-10.6</v>
          </cell>
          <cell r="FG203">
            <v>-11.8</v>
          </cell>
          <cell r="FL203">
            <v>-10.199999999999999</v>
          </cell>
          <cell r="FM203">
            <v>-9.3000000000000007</v>
          </cell>
          <cell r="FN203">
            <v>-10</v>
          </cell>
          <cell r="FO203">
            <v>-10.9</v>
          </cell>
        </row>
        <row r="207">
          <cell r="EV207">
            <v>19.7</v>
          </cell>
          <cell r="EW207">
            <v>19.600000000000001</v>
          </cell>
          <cell r="EX207">
            <v>19.600000000000001</v>
          </cell>
          <cell r="EY207">
            <v>20.9</v>
          </cell>
          <cell r="FD207">
            <v>19.600000000000001</v>
          </cell>
          <cell r="FE207">
            <v>16.8</v>
          </cell>
          <cell r="FF207">
            <v>17.7</v>
          </cell>
          <cell r="FG207">
            <v>19.100000000000001</v>
          </cell>
          <cell r="FL207">
            <v>15.1</v>
          </cell>
          <cell r="FM207">
            <v>18</v>
          </cell>
          <cell r="FN207">
            <v>14.6</v>
          </cell>
          <cell r="FO207">
            <v>17.899999999999999</v>
          </cell>
        </row>
        <row r="208">
          <cell r="EV208">
            <v>16.3</v>
          </cell>
          <cell r="EW208">
            <v>17.5</v>
          </cell>
          <cell r="EX208">
            <v>17.899999999999999</v>
          </cell>
          <cell r="EY208">
            <v>17</v>
          </cell>
          <cell r="FD208">
            <v>15.5</v>
          </cell>
          <cell r="FE208">
            <v>15.5</v>
          </cell>
          <cell r="FF208">
            <v>15.5</v>
          </cell>
          <cell r="FG208">
            <v>15.9</v>
          </cell>
          <cell r="FL208">
            <v>13.4</v>
          </cell>
          <cell r="FM208">
            <v>13.3</v>
          </cell>
          <cell r="FN208">
            <v>13.4</v>
          </cell>
          <cell r="FO208">
            <v>13.4</v>
          </cell>
        </row>
        <row r="209">
          <cell r="EV209">
            <v>52</v>
          </cell>
          <cell r="EW209">
            <v>60.8</v>
          </cell>
          <cell r="EX209">
            <v>41.8</v>
          </cell>
          <cell r="EY209">
            <v>98.9</v>
          </cell>
          <cell r="FD209">
            <v>55.2</v>
          </cell>
          <cell r="FE209">
            <v>56.2</v>
          </cell>
          <cell r="FF209">
            <v>46.4</v>
          </cell>
          <cell r="FG209">
            <v>50.2</v>
          </cell>
          <cell r="FL209">
            <v>51.7</v>
          </cell>
          <cell r="FM209">
            <v>38.700000000000003</v>
          </cell>
          <cell r="FN209">
            <v>35.299999999999997</v>
          </cell>
          <cell r="FO209">
            <v>40.6</v>
          </cell>
        </row>
        <row r="210">
          <cell r="EV210">
            <v>23.7</v>
          </cell>
          <cell r="EW210">
            <v>33</v>
          </cell>
          <cell r="EX210">
            <v>25</v>
          </cell>
          <cell r="EY210">
            <v>24.6</v>
          </cell>
          <cell r="FD210">
            <v>25.2</v>
          </cell>
          <cell r="FE210">
            <v>22.8</v>
          </cell>
          <cell r="FF210">
            <v>21.6</v>
          </cell>
          <cell r="FG210">
            <v>36</v>
          </cell>
          <cell r="FL210">
            <v>48.1</v>
          </cell>
          <cell r="FM210">
            <v>19.399999999999999</v>
          </cell>
          <cell r="FN210">
            <v>24.7</v>
          </cell>
          <cell r="FO210">
            <v>14.3</v>
          </cell>
        </row>
        <row r="212">
          <cell r="EV212">
            <v>-4.7</v>
          </cell>
          <cell r="EW212">
            <v>-5.0999999999999996</v>
          </cell>
          <cell r="EX212">
            <v>-5.3</v>
          </cell>
          <cell r="EY212">
            <v>-6.8</v>
          </cell>
          <cell r="FD212">
            <v>-6.4</v>
          </cell>
          <cell r="FE212">
            <v>-5.4</v>
          </cell>
          <cell r="FF212">
            <v>-5</v>
          </cell>
          <cell r="FG212">
            <v>-5.3</v>
          </cell>
          <cell r="FL212">
            <v>-5.9</v>
          </cell>
          <cell r="FM212">
            <v>-5.9</v>
          </cell>
          <cell r="FN212">
            <v>-5.6</v>
          </cell>
          <cell r="FO212">
            <v>-7.7</v>
          </cell>
        </row>
        <row r="213">
          <cell r="EV213">
            <v>-5.4</v>
          </cell>
          <cell r="EW213">
            <v>-5</v>
          </cell>
          <cell r="EX213">
            <v>-5.9</v>
          </cell>
          <cell r="EY213">
            <v>-5.8</v>
          </cell>
          <cell r="FD213">
            <v>-4.8</v>
          </cell>
          <cell r="FE213">
            <v>-4.3</v>
          </cell>
          <cell r="FF213">
            <v>-4.3</v>
          </cell>
          <cell r="FG213">
            <v>-4.8</v>
          </cell>
          <cell r="FL213">
            <v>-4.2</v>
          </cell>
          <cell r="FM213">
            <v>-4.0999999999999996</v>
          </cell>
          <cell r="FN213">
            <v>-4.5</v>
          </cell>
          <cell r="FO213">
            <v>-3.9</v>
          </cell>
        </row>
        <row r="214">
          <cell r="EV214">
            <v>-77.599999999999994</v>
          </cell>
          <cell r="EW214">
            <v>-77.5</v>
          </cell>
          <cell r="EX214">
            <v>-51</v>
          </cell>
          <cell r="EY214">
            <v>-93.5</v>
          </cell>
          <cell r="FD214">
            <v>-78.599999999999994</v>
          </cell>
          <cell r="FE214">
            <v>-59.4</v>
          </cell>
          <cell r="FF214">
            <v>-61.2</v>
          </cell>
          <cell r="FG214">
            <v>-60.2</v>
          </cell>
          <cell r="FL214">
            <v>-67.400000000000006</v>
          </cell>
          <cell r="FM214">
            <v>-64.5</v>
          </cell>
          <cell r="FN214">
            <v>-54.1</v>
          </cell>
          <cell r="FO214">
            <v>-71.099999999999994</v>
          </cell>
        </row>
        <row r="215">
          <cell r="EV215">
            <v>-23.8</v>
          </cell>
          <cell r="EW215">
            <v>-28.2</v>
          </cell>
          <cell r="EX215">
            <v>-22.1</v>
          </cell>
          <cell r="EY215">
            <v>-29.5</v>
          </cell>
          <cell r="FD215">
            <v>-25.5</v>
          </cell>
          <cell r="FE215">
            <v>-23.3</v>
          </cell>
          <cell r="FF215">
            <v>-27.6</v>
          </cell>
          <cell r="FG215">
            <v>-42.8</v>
          </cell>
          <cell r="FL215">
            <v>-29.6</v>
          </cell>
          <cell r="FM215">
            <v>-30.2</v>
          </cell>
          <cell r="FN215">
            <v>-36.5</v>
          </cell>
          <cell r="FO215">
            <v>-49.5</v>
          </cell>
        </row>
        <row r="216">
          <cell r="EV216">
            <v>-4.9000000000000004</v>
          </cell>
          <cell r="EW216">
            <v>-2.4</v>
          </cell>
          <cell r="EX216">
            <v>-1.7</v>
          </cell>
          <cell r="EY216">
            <v>-3.8</v>
          </cell>
          <cell r="FD216">
            <v>-1.7</v>
          </cell>
          <cell r="FE216">
            <v>-6.5</v>
          </cell>
          <cell r="FF216">
            <v>-2.1</v>
          </cell>
          <cell r="FG216">
            <v>-11.5</v>
          </cell>
          <cell r="FL216">
            <v>-2.4</v>
          </cell>
          <cell r="FM216">
            <v>-3.2</v>
          </cell>
          <cell r="FN216">
            <v>-2.7</v>
          </cell>
          <cell r="FO216">
            <v>-3.9</v>
          </cell>
        </row>
        <row r="217"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0</v>
          </cell>
        </row>
        <row r="218"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0</v>
          </cell>
        </row>
        <row r="219"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</row>
        <row r="220"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</row>
        <row r="222">
          <cell r="EV222">
            <v>7.6</v>
          </cell>
          <cell r="EW222">
            <v>7.5</v>
          </cell>
          <cell r="EX222">
            <v>7.9</v>
          </cell>
          <cell r="EY222">
            <v>7.8</v>
          </cell>
          <cell r="FD222">
            <v>8.9</v>
          </cell>
          <cell r="FE222">
            <v>8.8000000000000007</v>
          </cell>
          <cell r="FF222">
            <v>9.3000000000000007</v>
          </cell>
          <cell r="FG222">
            <v>9.1999999999999993</v>
          </cell>
          <cell r="FL222">
            <v>8.9</v>
          </cell>
          <cell r="FM222">
            <v>8.3000000000000007</v>
          </cell>
          <cell r="FN222">
            <v>8.6</v>
          </cell>
          <cell r="FO222">
            <v>8.9</v>
          </cell>
        </row>
        <row r="223">
          <cell r="EV223">
            <v>-12.4</v>
          </cell>
          <cell r="EW223">
            <v>-10.899999999999999</v>
          </cell>
          <cell r="EX223">
            <v>-12.399999999999999</v>
          </cell>
          <cell r="EY223">
            <v>-13.2</v>
          </cell>
          <cell r="FD223">
            <v>-12.1</v>
          </cell>
          <cell r="FE223">
            <v>-11.9</v>
          </cell>
          <cell r="FF223">
            <v>-11.899999999999999</v>
          </cell>
          <cell r="FG223">
            <v>-12.2</v>
          </cell>
          <cell r="FL223">
            <v>-13.3</v>
          </cell>
          <cell r="FM223">
            <v>-12.2</v>
          </cell>
          <cell r="FN223">
            <v>-12.6</v>
          </cell>
          <cell r="FO223">
            <v>-13.8</v>
          </cell>
        </row>
        <row r="225">
          <cell r="EV225">
            <v>0.89999999999999991</v>
          </cell>
          <cell r="EW225">
            <v>0.89999999999999991</v>
          </cell>
          <cell r="EX225">
            <v>0.89999999999999991</v>
          </cell>
          <cell r="EY225">
            <v>1</v>
          </cell>
          <cell r="FD225">
            <v>0.89999999999999991</v>
          </cell>
          <cell r="FE225">
            <v>0.89999999999999991</v>
          </cell>
          <cell r="FF225">
            <v>1</v>
          </cell>
          <cell r="FG225">
            <v>1</v>
          </cell>
          <cell r="FL225">
            <v>1</v>
          </cell>
          <cell r="FM225">
            <v>6.6</v>
          </cell>
          <cell r="FN225">
            <v>7.2</v>
          </cell>
          <cell r="FO225">
            <v>6.8999999999999995</v>
          </cell>
        </row>
        <row r="227">
          <cell r="EV227">
            <v>-3.9</v>
          </cell>
          <cell r="EW227">
            <v>-4</v>
          </cell>
          <cell r="EX227">
            <v>-3.8</v>
          </cell>
          <cell r="EY227">
            <v>-4</v>
          </cell>
          <cell r="FD227">
            <v>-3.9</v>
          </cell>
          <cell r="FE227">
            <v>-4</v>
          </cell>
          <cell r="FF227">
            <v>-4</v>
          </cell>
          <cell r="FG227">
            <v>-3.9</v>
          </cell>
          <cell r="FL227">
            <v>-3.5</v>
          </cell>
          <cell r="FM227">
            <v>-1.7</v>
          </cell>
          <cell r="FN227">
            <v>-1.7</v>
          </cell>
          <cell r="FO227">
            <v>-1.3</v>
          </cell>
        </row>
        <row r="228">
          <cell r="EV228">
            <v>-8.1999999999999993</v>
          </cell>
          <cell r="EW228">
            <v>-8.9</v>
          </cell>
          <cell r="EX228">
            <v>-7.1</v>
          </cell>
          <cell r="EY228">
            <v>-7.1</v>
          </cell>
          <cell r="FD228">
            <v>-7.1</v>
          </cell>
          <cell r="FE228">
            <v>-7.8000000000000007</v>
          </cell>
          <cell r="FF228">
            <v>-7.8000000000000007</v>
          </cell>
          <cell r="FG228">
            <v>-7.8000000000000007</v>
          </cell>
          <cell r="FL228">
            <v>-7.8000000000000007</v>
          </cell>
          <cell r="FM228">
            <v>-7.8000000000000007</v>
          </cell>
          <cell r="FN228">
            <v>-7.8000000000000007</v>
          </cell>
          <cell r="FO228">
            <v>-7.8000000000000007</v>
          </cell>
        </row>
        <row r="234">
          <cell r="EV234">
            <v>1.8</v>
          </cell>
          <cell r="EW234">
            <v>1.6</v>
          </cell>
          <cell r="EX234">
            <v>1.9</v>
          </cell>
          <cell r="EY234">
            <v>1.7</v>
          </cell>
          <cell r="FD234">
            <v>6.4</v>
          </cell>
          <cell r="FE234">
            <v>4.8</v>
          </cell>
          <cell r="FF234">
            <v>4.5999999999999996</v>
          </cell>
          <cell r="FG234">
            <v>4.4000000000000004</v>
          </cell>
          <cell r="FL234">
            <v>6.4</v>
          </cell>
          <cell r="FM234">
            <v>4.8</v>
          </cell>
          <cell r="FN234">
            <v>4.2</v>
          </cell>
          <cell r="FO234">
            <v>4.2</v>
          </cell>
        </row>
        <row r="235">
          <cell r="EV235">
            <v>0.5</v>
          </cell>
          <cell r="EW235">
            <v>0.5</v>
          </cell>
          <cell r="EX235">
            <v>0.5</v>
          </cell>
          <cell r="EY235">
            <v>0.5</v>
          </cell>
          <cell r="FD235">
            <v>0.5</v>
          </cell>
          <cell r="FE235">
            <v>0.5</v>
          </cell>
          <cell r="FF235">
            <v>0.5</v>
          </cell>
          <cell r="FG235">
            <v>0.5</v>
          </cell>
          <cell r="FL235">
            <v>0.5</v>
          </cell>
          <cell r="FM235">
            <v>0.5</v>
          </cell>
          <cell r="FN235">
            <v>0.5</v>
          </cell>
          <cell r="FO235">
            <v>0.5</v>
          </cell>
        </row>
        <row r="237">
          <cell r="EV237">
            <v>282.2</v>
          </cell>
          <cell r="EW237">
            <v>323.60000000000002</v>
          </cell>
          <cell r="EX237">
            <v>338.9</v>
          </cell>
          <cell r="EY237">
            <v>316.3</v>
          </cell>
          <cell r="FD237">
            <v>320</v>
          </cell>
          <cell r="FE237">
            <v>343.5</v>
          </cell>
          <cell r="FF237">
            <v>341.9</v>
          </cell>
          <cell r="FG237">
            <v>358.6</v>
          </cell>
          <cell r="FL237">
            <v>341.1</v>
          </cell>
          <cell r="FM237">
            <v>354.7</v>
          </cell>
          <cell r="FN237">
            <v>367.4</v>
          </cell>
          <cell r="FO237">
            <v>350.7</v>
          </cell>
        </row>
        <row r="239">
          <cell r="EV239">
            <v>-0.4</v>
          </cell>
          <cell r="EW239">
            <v>-0.4</v>
          </cell>
          <cell r="EX239">
            <v>-0.4</v>
          </cell>
          <cell r="EY239">
            <v>-0.4</v>
          </cell>
          <cell r="FD239">
            <v>-0.4</v>
          </cell>
          <cell r="FE239">
            <v>-0.4</v>
          </cell>
          <cell r="FF239">
            <v>-0.4</v>
          </cell>
          <cell r="FG239">
            <v>-0.4</v>
          </cell>
          <cell r="FL239">
            <v>-0.4</v>
          </cell>
          <cell r="FM239">
            <v>-0.4</v>
          </cell>
          <cell r="FN239">
            <v>-0.4</v>
          </cell>
          <cell r="FO239">
            <v>-0.4</v>
          </cell>
        </row>
        <row r="243">
          <cell r="EV243">
            <v>2</v>
          </cell>
          <cell r="EW243">
            <v>2.1</v>
          </cell>
          <cell r="EX243">
            <v>2.2000000000000002</v>
          </cell>
          <cell r="EY243">
            <v>2.2999999999999998</v>
          </cell>
          <cell r="FD243">
            <v>2.2000000000000002</v>
          </cell>
          <cell r="FE243">
            <v>2</v>
          </cell>
          <cell r="FF243">
            <v>2.1</v>
          </cell>
          <cell r="FG243">
            <v>2.2999999999999998</v>
          </cell>
          <cell r="FL243">
            <v>2.2000000000000002</v>
          </cell>
          <cell r="FM243">
            <v>2.1</v>
          </cell>
          <cell r="FN243">
            <v>2</v>
          </cell>
          <cell r="FO243">
            <v>2.2000000000000002</v>
          </cell>
        </row>
        <row r="244">
          <cell r="EV244">
            <v>-91.7</v>
          </cell>
          <cell r="EW244">
            <v>-91</v>
          </cell>
          <cell r="EX244">
            <v>-134.5</v>
          </cell>
          <cell r="EY244">
            <v>-127.7</v>
          </cell>
          <cell r="FD244">
            <v>-119.8</v>
          </cell>
          <cell r="FE244">
            <v>-119.4</v>
          </cell>
          <cell r="FF244">
            <v>-120.1</v>
          </cell>
          <cell r="FG244">
            <v>-116</v>
          </cell>
          <cell r="FL244">
            <v>-114.4</v>
          </cell>
          <cell r="FM244">
            <v>-116.5</v>
          </cell>
          <cell r="FN244">
            <v>-116.8</v>
          </cell>
          <cell r="FO244">
            <v>-117.6</v>
          </cell>
        </row>
        <row r="249">
          <cell r="EV249">
            <v>78.2</v>
          </cell>
          <cell r="EW249">
            <v>78.5</v>
          </cell>
          <cell r="EX249">
            <v>78</v>
          </cell>
          <cell r="EY249">
            <v>76.099999999999994</v>
          </cell>
          <cell r="FD249">
            <v>77.7</v>
          </cell>
          <cell r="FE249">
            <v>79.499999999999986</v>
          </cell>
          <cell r="FF249">
            <v>79.5</v>
          </cell>
          <cell r="FG249">
            <v>78.800000000000011</v>
          </cell>
          <cell r="FL249">
            <v>80.2</v>
          </cell>
          <cell r="FM249">
            <v>80.100000000000009</v>
          </cell>
          <cell r="FN249">
            <v>80</v>
          </cell>
          <cell r="FO249">
            <v>80.400000000000006</v>
          </cell>
        </row>
        <row r="250">
          <cell r="EV250">
            <v>-21.3</v>
          </cell>
          <cell r="EW250">
            <v>-22.3</v>
          </cell>
          <cell r="EX250">
            <v>-21.6</v>
          </cell>
          <cell r="EY250">
            <v>-20.500000000000004</v>
          </cell>
          <cell r="FD250">
            <v>-22.000000000000004</v>
          </cell>
          <cell r="FE250">
            <v>-21.5</v>
          </cell>
          <cell r="FF250">
            <v>-20.7</v>
          </cell>
          <cell r="FG250">
            <v>-20.400000000000002</v>
          </cell>
          <cell r="FL250">
            <v>-25.2</v>
          </cell>
          <cell r="FM250">
            <v>-22.9</v>
          </cell>
          <cell r="FN250">
            <v>-23.8</v>
          </cell>
          <cell r="FO250">
            <v>-24.4</v>
          </cell>
        </row>
        <row r="252">
          <cell r="EV252">
            <v>6.1999999999999993</v>
          </cell>
          <cell r="EW252">
            <v>6</v>
          </cell>
          <cell r="EX252">
            <v>6</v>
          </cell>
          <cell r="EY252">
            <v>5.7</v>
          </cell>
          <cell r="FD252">
            <v>6.1</v>
          </cell>
          <cell r="FE252">
            <v>5.8000000000000007</v>
          </cell>
          <cell r="FF252">
            <v>5.8000000000000007</v>
          </cell>
          <cell r="FG252">
            <v>6.1</v>
          </cell>
          <cell r="FL252">
            <v>3.4</v>
          </cell>
          <cell r="FM252">
            <v>3</v>
          </cell>
          <cell r="FN252">
            <v>3.1999999999999997</v>
          </cell>
          <cell r="FO252">
            <v>3.5</v>
          </cell>
        </row>
        <row r="253">
          <cell r="EV253">
            <v>-19.399999999999999</v>
          </cell>
          <cell r="EW253">
            <v>-19.3</v>
          </cell>
          <cell r="EX253">
            <v>-19.5</v>
          </cell>
          <cell r="EY253">
            <v>-17.399999999999999</v>
          </cell>
          <cell r="FD253">
            <v>-19.099999999999998</v>
          </cell>
          <cell r="FE253">
            <v>-19.5</v>
          </cell>
          <cell r="FF253">
            <v>-19.7</v>
          </cell>
          <cell r="FG253">
            <v>-18.8</v>
          </cell>
          <cell r="FL253">
            <v>-2.2000000000000002</v>
          </cell>
          <cell r="FM253">
            <v>-2</v>
          </cell>
          <cell r="FN253">
            <v>-2.0999999999999996</v>
          </cell>
          <cell r="FO253">
            <v>-2.2999999999999998</v>
          </cell>
        </row>
        <row r="255">
          <cell r="EV255">
            <v>4.0999999999999996</v>
          </cell>
          <cell r="EW255">
            <v>4.0999999999999996</v>
          </cell>
          <cell r="EX255">
            <v>4.2</v>
          </cell>
          <cell r="EY255">
            <v>4.2</v>
          </cell>
          <cell r="FD255">
            <v>4.0999999999999996</v>
          </cell>
          <cell r="FE255">
            <v>4.0999999999999996</v>
          </cell>
          <cell r="FF255">
            <v>4.0999999999999996</v>
          </cell>
          <cell r="FG255">
            <v>4.0999999999999996</v>
          </cell>
          <cell r="FL255">
            <v>4.0999999999999996</v>
          </cell>
          <cell r="FM255">
            <v>4</v>
          </cell>
          <cell r="FN255">
            <v>4</v>
          </cell>
          <cell r="FO255">
            <v>4</v>
          </cell>
        </row>
        <row r="256">
          <cell r="EV256">
            <v>-1.7</v>
          </cell>
          <cell r="EW256">
            <v>-1.7</v>
          </cell>
          <cell r="EX256">
            <v>-1.7</v>
          </cell>
          <cell r="EY256">
            <v>-1.7</v>
          </cell>
          <cell r="FD256">
            <v>-1.2</v>
          </cell>
          <cell r="FE256">
            <v>-1.2</v>
          </cell>
          <cell r="FF256">
            <v>-1.2</v>
          </cell>
          <cell r="FG256">
            <v>-1.7</v>
          </cell>
          <cell r="FL256">
            <v>-1.2</v>
          </cell>
          <cell r="FM256">
            <v>-1.7</v>
          </cell>
          <cell r="FN256">
            <v>-1.7</v>
          </cell>
          <cell r="FO256">
            <v>-1.7</v>
          </cell>
        </row>
        <row r="258">
          <cell r="EV258">
            <v>1.2</v>
          </cell>
          <cell r="EW258">
            <v>1.3</v>
          </cell>
          <cell r="EX258">
            <v>1.2</v>
          </cell>
          <cell r="EY258">
            <v>1.2</v>
          </cell>
          <cell r="FD258">
            <v>1.1000000000000001</v>
          </cell>
          <cell r="FE258">
            <v>1.1000000000000001</v>
          </cell>
          <cell r="FF258">
            <v>1.1000000000000001</v>
          </cell>
          <cell r="FG258">
            <v>1.2</v>
          </cell>
          <cell r="FL258">
            <v>1.4</v>
          </cell>
          <cell r="FM258">
            <v>1.4</v>
          </cell>
          <cell r="FN258">
            <v>1.4</v>
          </cell>
          <cell r="FO258">
            <v>1.4</v>
          </cell>
        </row>
        <row r="259">
          <cell r="EV259">
            <v>-2.5</v>
          </cell>
          <cell r="EW259">
            <v>-2.5</v>
          </cell>
          <cell r="EX259">
            <v>-2.5</v>
          </cell>
          <cell r="EY259">
            <v>-2.5</v>
          </cell>
          <cell r="FD259">
            <v>-2.2999999999999998</v>
          </cell>
          <cell r="FE259">
            <v>-2.2999999999999998</v>
          </cell>
          <cell r="FF259">
            <v>-2.2999999999999998</v>
          </cell>
          <cell r="FG259">
            <v>-2.5</v>
          </cell>
          <cell r="FL259">
            <v>-2.5</v>
          </cell>
          <cell r="FM259">
            <v>-2.5</v>
          </cell>
          <cell r="FN259">
            <v>-2.5</v>
          </cell>
          <cell r="FO259">
            <v>-2.5</v>
          </cell>
        </row>
        <row r="261"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</row>
        <row r="262"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</row>
        <row r="265">
          <cell r="EV265">
            <v>3</v>
          </cell>
          <cell r="EW265">
            <v>3</v>
          </cell>
          <cell r="EX265">
            <v>3</v>
          </cell>
          <cell r="EY265">
            <v>3</v>
          </cell>
          <cell r="FD265">
            <v>3</v>
          </cell>
          <cell r="FE265">
            <v>3</v>
          </cell>
          <cell r="FF265">
            <v>3</v>
          </cell>
          <cell r="FG265">
            <v>3</v>
          </cell>
          <cell r="FL265">
            <v>2.8</v>
          </cell>
          <cell r="FM265">
            <v>2.8</v>
          </cell>
          <cell r="FN265">
            <v>2.8</v>
          </cell>
          <cell r="FO265">
            <v>2.9</v>
          </cell>
        </row>
        <row r="267">
          <cell r="EV267">
            <v>15.8</v>
          </cell>
          <cell r="EW267">
            <v>17</v>
          </cell>
          <cell r="EX267">
            <v>16.7</v>
          </cell>
          <cell r="EY267">
            <v>16.7</v>
          </cell>
          <cell r="FD267">
            <v>16.7</v>
          </cell>
          <cell r="FE267">
            <v>18</v>
          </cell>
          <cell r="FF267">
            <v>17.100000000000001</v>
          </cell>
          <cell r="FG267">
            <v>16.400000000000002</v>
          </cell>
          <cell r="FL267">
            <v>18.8</v>
          </cell>
          <cell r="FM267">
            <v>18.899999999999999</v>
          </cell>
          <cell r="FN267">
            <v>19.5</v>
          </cell>
          <cell r="FO267">
            <v>19.399999999999999</v>
          </cell>
        </row>
        <row r="269">
          <cell r="EV269">
            <v>-13.5</v>
          </cell>
          <cell r="EW269">
            <v>-14</v>
          </cell>
          <cell r="EX269">
            <v>-13.4</v>
          </cell>
          <cell r="EY269">
            <v>-12.299999999999999</v>
          </cell>
          <cell r="FD269">
            <v>-20.6</v>
          </cell>
          <cell r="FE269">
            <v>-14.9</v>
          </cell>
          <cell r="FF269">
            <v>-10.1</v>
          </cell>
          <cell r="FG269">
            <v>-13.2</v>
          </cell>
          <cell r="FL269">
            <v>-13.9</v>
          </cell>
          <cell r="FM269">
            <v>-5.0999999999999996</v>
          </cell>
          <cell r="FN269">
            <v>-4.8999999999999995</v>
          </cell>
          <cell r="FO269">
            <v>-3.8000000000000003</v>
          </cell>
        </row>
        <row r="270">
          <cell r="EV270">
            <v>-13.3</v>
          </cell>
          <cell r="EW270">
            <v>-14.9</v>
          </cell>
          <cell r="EX270">
            <v>-14</v>
          </cell>
          <cell r="EY270">
            <v>-14</v>
          </cell>
          <cell r="FD270">
            <v>-14</v>
          </cell>
          <cell r="FE270">
            <v>-14.1</v>
          </cell>
          <cell r="FF270">
            <v>-14.1</v>
          </cell>
          <cell r="FG270">
            <v>-14.1</v>
          </cell>
          <cell r="FL270">
            <v>-14.1</v>
          </cell>
          <cell r="FM270">
            <v>-14.1</v>
          </cell>
          <cell r="FN270">
            <v>-14.1</v>
          </cell>
          <cell r="FO270">
            <v>-14.1</v>
          </cell>
        </row>
        <row r="271">
          <cell r="EV271">
            <v>-0.7</v>
          </cell>
          <cell r="EW271">
            <v>-2.2000000000000002</v>
          </cell>
          <cell r="EX271">
            <v>-2.6</v>
          </cell>
          <cell r="EY271">
            <v>-3.1</v>
          </cell>
          <cell r="FD271">
            <v>-3.1</v>
          </cell>
          <cell r="FE271">
            <v>-3.6</v>
          </cell>
          <cell r="FF271">
            <v>-4.3</v>
          </cell>
          <cell r="FG271">
            <v>-4.9000000000000004</v>
          </cell>
          <cell r="FL271">
            <v>-5</v>
          </cell>
          <cell r="FM271">
            <v>-5</v>
          </cell>
          <cell r="FN271">
            <v>-5</v>
          </cell>
          <cell r="FO271">
            <v>-5</v>
          </cell>
        </row>
        <row r="272">
          <cell r="EV272">
            <v>-0.1</v>
          </cell>
          <cell r="EW272">
            <v>-0.2</v>
          </cell>
          <cell r="EX272">
            <v>-0.1</v>
          </cell>
          <cell r="EY272">
            <v>-0.2</v>
          </cell>
          <cell r="FD272">
            <v>-0.1</v>
          </cell>
          <cell r="FE272">
            <v>-0.2</v>
          </cell>
          <cell r="FF272">
            <v>-0.2</v>
          </cell>
          <cell r="FG272">
            <v>-0.2</v>
          </cell>
          <cell r="FL272">
            <v>-0.1</v>
          </cell>
          <cell r="FM272">
            <v>-0.2</v>
          </cell>
          <cell r="FN272">
            <v>-0.2</v>
          </cell>
          <cell r="FO272">
            <v>-0.1</v>
          </cell>
        </row>
        <row r="278">
          <cell r="EV278">
            <v>5.9</v>
          </cell>
          <cell r="EW278">
            <v>5.0999999999999996</v>
          </cell>
          <cell r="EX278">
            <v>6.4</v>
          </cell>
          <cell r="EY278">
            <v>5.8</v>
          </cell>
          <cell r="FD278">
            <v>1.6</v>
          </cell>
          <cell r="FE278">
            <v>1.6</v>
          </cell>
          <cell r="FF278">
            <v>1.6</v>
          </cell>
          <cell r="FG278">
            <v>1.6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</row>
        <row r="279">
          <cell r="EV279">
            <v>-5.2</v>
          </cell>
          <cell r="EW279">
            <v>-3.3</v>
          </cell>
          <cell r="EX279">
            <v>-2.2999999999999998</v>
          </cell>
          <cell r="EY279">
            <v>-4.0999999999999996</v>
          </cell>
          <cell r="FD279">
            <v>-2.2000000000000002</v>
          </cell>
          <cell r="FE279">
            <v>-1.5</v>
          </cell>
          <cell r="FF279">
            <v>-0.1</v>
          </cell>
          <cell r="FG279">
            <v>-1.9</v>
          </cell>
          <cell r="FL279">
            <v>-2.2000000000000002</v>
          </cell>
          <cell r="FM279">
            <v>-3.2</v>
          </cell>
          <cell r="FN279">
            <v>-2.7</v>
          </cell>
          <cell r="FO279">
            <v>-2.7</v>
          </cell>
        </row>
        <row r="281">
          <cell r="EV281">
            <v>11.5</v>
          </cell>
          <cell r="EW281">
            <v>10.6</v>
          </cell>
          <cell r="EX281">
            <v>11.6</v>
          </cell>
          <cell r="EY281">
            <v>11.2</v>
          </cell>
          <cell r="FD281">
            <v>10.7</v>
          </cell>
          <cell r="FE281">
            <v>11.4</v>
          </cell>
          <cell r="FF281">
            <v>11.3</v>
          </cell>
          <cell r="FG281">
            <v>11.5</v>
          </cell>
          <cell r="FL281">
            <v>1.4</v>
          </cell>
          <cell r="FM281">
            <v>2</v>
          </cell>
          <cell r="FN281">
            <v>1.6</v>
          </cell>
          <cell r="FO281">
            <v>1</v>
          </cell>
        </row>
        <row r="282">
          <cell r="EV282">
            <v>-4</v>
          </cell>
          <cell r="EW282">
            <v>-5.5</v>
          </cell>
          <cell r="EX282">
            <v>-5.9</v>
          </cell>
          <cell r="EY282">
            <v>-5.0999999999999996</v>
          </cell>
          <cell r="FD282">
            <v>-4.5999999999999996</v>
          </cell>
          <cell r="FE282">
            <v>-5.8</v>
          </cell>
          <cell r="FF282">
            <v>-5.9</v>
          </cell>
          <cell r="FG282">
            <v>-4.8</v>
          </cell>
          <cell r="FL282">
            <v>-4.7</v>
          </cell>
          <cell r="FM282">
            <v>-5.9</v>
          </cell>
          <cell r="FN282">
            <v>-6</v>
          </cell>
          <cell r="FO282">
            <v>-4.8</v>
          </cell>
        </row>
        <row r="288">
          <cell r="EV288">
            <v>9</v>
          </cell>
          <cell r="EW288">
            <v>6.8</v>
          </cell>
          <cell r="EX288">
            <v>10.8</v>
          </cell>
          <cell r="EY288">
            <v>8.9</v>
          </cell>
          <cell r="FD288">
            <v>10.3</v>
          </cell>
          <cell r="FE288">
            <v>11.3</v>
          </cell>
          <cell r="FF288">
            <v>13.8</v>
          </cell>
          <cell r="FG288">
            <v>14.1</v>
          </cell>
          <cell r="FL288">
            <v>10.4</v>
          </cell>
          <cell r="FM288">
            <v>11.3</v>
          </cell>
          <cell r="FN288">
            <v>11.8</v>
          </cell>
          <cell r="FO288">
            <v>11.8</v>
          </cell>
        </row>
        <row r="289">
          <cell r="EV289">
            <v>19.899999999999999</v>
          </cell>
          <cell r="EW289">
            <v>17.600000000000001</v>
          </cell>
          <cell r="EX289">
            <v>19.7</v>
          </cell>
          <cell r="EY289">
            <v>20.3</v>
          </cell>
          <cell r="FD289">
            <v>20.2</v>
          </cell>
          <cell r="FE289">
            <v>18.100000000000001</v>
          </cell>
          <cell r="FF289">
            <v>18.7</v>
          </cell>
          <cell r="FG289">
            <v>17.3</v>
          </cell>
          <cell r="FL289">
            <v>19.600000000000001</v>
          </cell>
          <cell r="FM289">
            <v>17.3</v>
          </cell>
          <cell r="FN289">
            <v>17.2</v>
          </cell>
          <cell r="FO289">
            <v>18.399999999999999</v>
          </cell>
        </row>
        <row r="292">
          <cell r="EV292">
            <v>-5.3</v>
          </cell>
          <cell r="EW292">
            <v>-5.0999999999999996</v>
          </cell>
          <cell r="EX292">
            <v>-5</v>
          </cell>
          <cell r="EY292">
            <v>-5.2</v>
          </cell>
          <cell r="FD292">
            <v>-3.1</v>
          </cell>
          <cell r="FE292">
            <v>-3.2</v>
          </cell>
          <cell r="FF292">
            <v>-4</v>
          </cell>
          <cell r="FG292">
            <v>-5</v>
          </cell>
          <cell r="FL292">
            <v>-1.2</v>
          </cell>
          <cell r="FM292">
            <v>-6.7</v>
          </cell>
          <cell r="FN292">
            <v>-5.7</v>
          </cell>
          <cell r="FO292">
            <v>-2.1</v>
          </cell>
        </row>
        <row r="293">
          <cell r="EV293">
            <v>-10.3</v>
          </cell>
          <cell r="EW293">
            <v>-12.9</v>
          </cell>
          <cell r="EX293">
            <v>-16.8</v>
          </cell>
          <cell r="EY293">
            <v>-17.2</v>
          </cell>
          <cell r="FD293">
            <v>-14.3</v>
          </cell>
          <cell r="FE293">
            <v>-4.7</v>
          </cell>
          <cell r="FF293">
            <v>-8.3000000000000007</v>
          </cell>
          <cell r="FG293">
            <v>-7.3</v>
          </cell>
          <cell r="FL293">
            <v>-10.5</v>
          </cell>
          <cell r="FM293">
            <v>-12</v>
          </cell>
          <cell r="FN293">
            <v>-14.3</v>
          </cell>
          <cell r="FO293">
            <v>-12.8</v>
          </cell>
        </row>
        <row r="296">
          <cell r="EV296">
            <v>-6.7</v>
          </cell>
          <cell r="EW296">
            <v>-6</v>
          </cell>
          <cell r="EX296">
            <v>-6.5</v>
          </cell>
          <cell r="EY296">
            <v>-5.7</v>
          </cell>
          <cell r="FD296">
            <v>-11.7</v>
          </cell>
          <cell r="FE296">
            <v>-9.1</v>
          </cell>
          <cell r="FF296">
            <v>-8.5</v>
          </cell>
          <cell r="FG296">
            <v>-8.8000000000000007</v>
          </cell>
          <cell r="FL296">
            <v>-8.6999999999999993</v>
          </cell>
          <cell r="FM296">
            <v>-6.5</v>
          </cell>
          <cell r="FN296">
            <v>-6.2</v>
          </cell>
          <cell r="FO296">
            <v>-5.2</v>
          </cell>
        </row>
        <row r="303">
          <cell r="EV303">
            <v>7.6</v>
          </cell>
          <cell r="EW303">
            <v>7.8</v>
          </cell>
          <cell r="EX303">
            <v>7.5</v>
          </cell>
          <cell r="EY303">
            <v>7.6</v>
          </cell>
          <cell r="FD303">
            <v>8.9</v>
          </cell>
          <cell r="FE303">
            <v>11.600000000000001</v>
          </cell>
          <cell r="FF303">
            <v>11.4</v>
          </cell>
          <cell r="FG303">
            <v>11.4</v>
          </cell>
          <cell r="FL303">
            <v>9</v>
          </cell>
          <cell r="FM303">
            <v>8.9</v>
          </cell>
          <cell r="FN303">
            <v>9.1999999999999993</v>
          </cell>
          <cell r="FO303">
            <v>9.1999999999999993</v>
          </cell>
        </row>
        <row r="304">
          <cell r="EV304">
            <v>30.1</v>
          </cell>
          <cell r="EW304">
            <v>5.8</v>
          </cell>
          <cell r="EX304">
            <v>5.2</v>
          </cell>
          <cell r="EY304">
            <v>4.5</v>
          </cell>
          <cell r="FD304">
            <v>30.2</v>
          </cell>
          <cell r="FE304">
            <v>6.2</v>
          </cell>
          <cell r="FF304">
            <v>5.1999999999999993</v>
          </cell>
          <cell r="FG304">
            <v>4.5999999999999996</v>
          </cell>
          <cell r="FL304">
            <v>27.2</v>
          </cell>
          <cell r="FM304">
            <v>6.6999999999999993</v>
          </cell>
          <cell r="FN304">
            <v>6.1</v>
          </cell>
          <cell r="FO304">
            <v>4.7</v>
          </cell>
        </row>
        <row r="305">
          <cell r="EV305">
            <v>-1</v>
          </cell>
          <cell r="EW305">
            <v>-0.5</v>
          </cell>
          <cell r="EX305">
            <v>-0.5</v>
          </cell>
          <cell r="EY305">
            <v>-0.5</v>
          </cell>
          <cell r="FD305">
            <v>-3</v>
          </cell>
          <cell r="FE305">
            <v>-1</v>
          </cell>
          <cell r="FF305">
            <v>-0.5</v>
          </cell>
          <cell r="FG305">
            <v>-0.5</v>
          </cell>
          <cell r="FL305">
            <v>-0.7</v>
          </cell>
          <cell r="FM305">
            <v>-1</v>
          </cell>
          <cell r="FN305">
            <v>-0.5</v>
          </cell>
          <cell r="FO305">
            <v>-0.5</v>
          </cell>
        </row>
        <row r="317">
          <cell r="EV317">
            <v>77.599999999999994</v>
          </cell>
          <cell r="EW317">
            <v>89.7</v>
          </cell>
          <cell r="EX317">
            <v>76.900000000000006</v>
          </cell>
          <cell r="EY317">
            <v>88.6</v>
          </cell>
          <cell r="FD317">
            <v>108</v>
          </cell>
          <cell r="FE317">
            <v>102.5</v>
          </cell>
          <cell r="FF317">
            <v>93</v>
          </cell>
          <cell r="FG317">
            <v>145.5</v>
          </cell>
          <cell r="FL317">
            <v>101.7</v>
          </cell>
          <cell r="FM317">
            <v>97.3</v>
          </cell>
          <cell r="FN317">
            <v>96.1</v>
          </cell>
          <cell r="FO317">
            <v>135</v>
          </cell>
        </row>
        <row r="318">
          <cell r="EV318">
            <v>87.8</v>
          </cell>
          <cell r="EW318">
            <v>3</v>
          </cell>
          <cell r="EX318">
            <v>0.8</v>
          </cell>
          <cell r="EY318">
            <v>0.8</v>
          </cell>
          <cell r="FD318">
            <v>81.099999999999994</v>
          </cell>
          <cell r="FE318">
            <v>2.9</v>
          </cell>
          <cell r="FF318">
            <v>1.4</v>
          </cell>
          <cell r="FG318">
            <v>1.3</v>
          </cell>
          <cell r="FL318">
            <v>72.2</v>
          </cell>
          <cell r="FM318">
            <v>0.6</v>
          </cell>
          <cell r="FN318">
            <v>6.3</v>
          </cell>
          <cell r="FO318">
            <v>33.4</v>
          </cell>
        </row>
        <row r="319"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FD319">
            <v>0</v>
          </cell>
          <cell r="FE319">
            <v>0</v>
          </cell>
          <cell r="FF319">
            <v>0</v>
          </cell>
          <cell r="FG319">
            <v>0</v>
          </cell>
          <cell r="FL319">
            <v>0</v>
          </cell>
          <cell r="FM319">
            <v>0</v>
          </cell>
          <cell r="FN319">
            <v>0</v>
          </cell>
          <cell r="FO319">
            <v>0</v>
          </cell>
        </row>
        <row r="320"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FD320">
            <v>0</v>
          </cell>
          <cell r="FE320">
            <v>0</v>
          </cell>
          <cell r="FF320">
            <v>0</v>
          </cell>
          <cell r="FG320">
            <v>0</v>
          </cell>
          <cell r="FL320">
            <v>0</v>
          </cell>
          <cell r="FM320">
            <v>0</v>
          </cell>
          <cell r="FN320">
            <v>0</v>
          </cell>
          <cell r="FO320">
            <v>0</v>
          </cell>
        </row>
        <row r="322">
          <cell r="EV322">
            <v>-23.8</v>
          </cell>
          <cell r="EW322">
            <v>-32.6</v>
          </cell>
          <cell r="EX322">
            <v>-28.7</v>
          </cell>
          <cell r="EY322">
            <v>-230.8</v>
          </cell>
          <cell r="FD322">
            <v>-41.6</v>
          </cell>
          <cell r="FE322">
            <v>-89.3</v>
          </cell>
          <cell r="FF322">
            <v>-23.1</v>
          </cell>
          <cell r="FG322">
            <v>-178.5</v>
          </cell>
          <cell r="FL322">
            <v>-360.6</v>
          </cell>
          <cell r="FM322">
            <v>-4.8</v>
          </cell>
          <cell r="FN322">
            <v>-61.6</v>
          </cell>
          <cell r="FO322">
            <v>-184.1</v>
          </cell>
        </row>
        <row r="323">
          <cell r="EV323">
            <v>-5</v>
          </cell>
          <cell r="EW323">
            <v>-14.4</v>
          </cell>
          <cell r="EX323">
            <v>-21.6</v>
          </cell>
          <cell r="EY323">
            <v>-8.4</v>
          </cell>
          <cell r="FD323">
            <v>-12</v>
          </cell>
          <cell r="FE323">
            <v>-4.8</v>
          </cell>
          <cell r="FF323">
            <v>-2.5</v>
          </cell>
          <cell r="FG323">
            <v>-96.8</v>
          </cell>
          <cell r="FL323">
            <v>-99.7</v>
          </cell>
          <cell r="FM323">
            <v>-18.100000000000001</v>
          </cell>
          <cell r="FN323">
            <v>-9.9</v>
          </cell>
          <cell r="FO323">
            <v>20.6</v>
          </cell>
        </row>
        <row r="324">
          <cell r="EV324">
            <v>-30.2</v>
          </cell>
          <cell r="EW324">
            <v>-36.700000000000003</v>
          </cell>
          <cell r="EX324">
            <v>-39.200000000000003</v>
          </cell>
          <cell r="EY324">
            <v>-34.6</v>
          </cell>
          <cell r="FD324">
            <v>-36.9</v>
          </cell>
          <cell r="FE324">
            <v>-42.8</v>
          </cell>
          <cell r="FF324">
            <v>-59</v>
          </cell>
          <cell r="FG324">
            <v>-36.9</v>
          </cell>
          <cell r="FL324">
            <v>-26.4</v>
          </cell>
          <cell r="FM324">
            <v>-22</v>
          </cell>
          <cell r="FN324">
            <v>-39</v>
          </cell>
          <cell r="FO324">
            <v>-36.700000000000003</v>
          </cell>
        </row>
        <row r="325">
          <cell r="EV325">
            <v>-251.6</v>
          </cell>
          <cell r="EW325">
            <v>-256.60000000000002</v>
          </cell>
          <cell r="EX325">
            <v>-241.5</v>
          </cell>
          <cell r="EY325">
            <v>-180.6</v>
          </cell>
          <cell r="FD325">
            <v>-174.6</v>
          </cell>
          <cell r="FE325">
            <v>-144.30000000000001</v>
          </cell>
          <cell r="FF325">
            <v>-237.3</v>
          </cell>
          <cell r="FG325">
            <v>-327.39999999999998</v>
          </cell>
          <cell r="FL325">
            <v>-217.1</v>
          </cell>
          <cell r="FM325">
            <v>-106.1</v>
          </cell>
          <cell r="FN325">
            <v>-76.900000000000006</v>
          </cell>
          <cell r="FO325">
            <v>-22.8</v>
          </cell>
        </row>
        <row r="327"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L327">
            <v>0</v>
          </cell>
          <cell r="FM327">
            <v>0</v>
          </cell>
          <cell r="FN327">
            <v>0</v>
          </cell>
          <cell r="FO327">
            <v>0</v>
          </cell>
        </row>
        <row r="330">
          <cell r="EV330">
            <v>-136.69999999999999</v>
          </cell>
          <cell r="EW330">
            <v>-132</v>
          </cell>
          <cell r="EX330">
            <v>-152</v>
          </cell>
          <cell r="EY330">
            <v>116.7</v>
          </cell>
          <cell r="FD330">
            <v>-124.1</v>
          </cell>
          <cell r="FE330">
            <v>-96.8</v>
          </cell>
          <cell r="FF330">
            <v>-139</v>
          </cell>
          <cell r="FG330">
            <v>3.8</v>
          </cell>
          <cell r="FL330">
            <v>169.2</v>
          </cell>
          <cell r="FM330">
            <v>-171.9</v>
          </cell>
          <cell r="FN330">
            <v>-135.80000000000001</v>
          </cell>
          <cell r="FO330">
            <v>10.1</v>
          </cell>
        </row>
        <row r="331">
          <cell r="EV331">
            <v>-129.9</v>
          </cell>
          <cell r="EW331">
            <v>-41.1</v>
          </cell>
          <cell r="EX331">
            <v>-33</v>
          </cell>
          <cell r="EY331">
            <v>-33.700000000000003</v>
          </cell>
          <cell r="FD331">
            <v>-120.2</v>
          </cell>
          <cell r="FE331">
            <v>-52.8</v>
          </cell>
          <cell r="FF331">
            <v>-48.4</v>
          </cell>
          <cell r="FG331">
            <v>46.1</v>
          </cell>
          <cell r="FL331">
            <v>-40.200000000000003</v>
          </cell>
          <cell r="FM331">
            <v>-36.4</v>
          </cell>
          <cell r="FN331">
            <v>-56.8</v>
          </cell>
          <cell r="FO331">
            <v>-93.7</v>
          </cell>
        </row>
        <row r="332">
          <cell r="EV332">
            <v>-76</v>
          </cell>
          <cell r="EW332">
            <v>-82.6</v>
          </cell>
          <cell r="EX332">
            <v>-85.6</v>
          </cell>
          <cell r="EY332">
            <v>-80.3</v>
          </cell>
          <cell r="FD332">
            <v>-95.8</v>
          </cell>
          <cell r="FE332">
            <v>-109.8</v>
          </cell>
          <cell r="FF332">
            <v>-96.5</v>
          </cell>
          <cell r="FG332">
            <v>-160.80000000000001</v>
          </cell>
          <cell r="FL332">
            <v>-48.6</v>
          </cell>
          <cell r="FM332">
            <v>-102.9</v>
          </cell>
          <cell r="FN332">
            <v>-57.4</v>
          </cell>
          <cell r="FO332">
            <v>-85.4</v>
          </cell>
        </row>
        <row r="333">
          <cell r="EV333">
            <v>-321.60000000000002</v>
          </cell>
          <cell r="EW333">
            <v>-436.7</v>
          </cell>
          <cell r="EX333">
            <v>-363.9</v>
          </cell>
          <cell r="EY333">
            <v>-415.6</v>
          </cell>
          <cell r="FD333">
            <v>-520.4</v>
          </cell>
          <cell r="FE333">
            <v>-566</v>
          </cell>
          <cell r="FF333">
            <v>-547.20000000000005</v>
          </cell>
          <cell r="FG333">
            <v>-540</v>
          </cell>
          <cell r="FL333">
            <v>-1090.7</v>
          </cell>
          <cell r="FM333">
            <v>-706.2</v>
          </cell>
          <cell r="FN333">
            <v>-580</v>
          </cell>
          <cell r="FO333">
            <v>-254.4</v>
          </cell>
        </row>
        <row r="335"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L335">
            <v>0</v>
          </cell>
          <cell r="FM335">
            <v>0</v>
          </cell>
          <cell r="FN335">
            <v>0</v>
          </cell>
          <cell r="FO335">
            <v>0</v>
          </cell>
        </row>
        <row r="336">
          <cell r="EV336">
            <v>0</v>
          </cell>
          <cell r="EW336">
            <v>0</v>
          </cell>
          <cell r="EX336">
            <v>0</v>
          </cell>
          <cell r="EY336">
            <v>0</v>
          </cell>
          <cell r="FD336">
            <v>0</v>
          </cell>
          <cell r="FE336">
            <v>0</v>
          </cell>
          <cell r="FF336">
            <v>0</v>
          </cell>
          <cell r="FG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0</v>
          </cell>
        </row>
        <row r="344"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</row>
        <row r="347"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L347">
            <v>0</v>
          </cell>
          <cell r="FM347">
            <v>0</v>
          </cell>
          <cell r="FN347">
            <v>0</v>
          </cell>
          <cell r="FO347">
            <v>0</v>
          </cell>
        </row>
        <row r="350"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FD350">
            <v>0</v>
          </cell>
          <cell r="FE350">
            <v>0</v>
          </cell>
          <cell r="FF350">
            <v>0</v>
          </cell>
          <cell r="FG350">
            <v>0</v>
          </cell>
          <cell r="FL350">
            <v>0</v>
          </cell>
          <cell r="FM350">
            <v>0</v>
          </cell>
          <cell r="FN350">
            <v>0</v>
          </cell>
          <cell r="FO350">
            <v>0</v>
          </cell>
        </row>
        <row r="354">
          <cell r="EV354">
            <v>0.3</v>
          </cell>
          <cell r="EW354">
            <v>6.3</v>
          </cell>
          <cell r="EX354">
            <v>2</v>
          </cell>
          <cell r="EY354">
            <v>1.4</v>
          </cell>
          <cell r="FD354">
            <v>0.5</v>
          </cell>
          <cell r="FE354">
            <v>1.1000000000000001</v>
          </cell>
          <cell r="FF354">
            <v>1.5</v>
          </cell>
          <cell r="FG354">
            <v>2.2999999999999998</v>
          </cell>
          <cell r="FL354">
            <v>1</v>
          </cell>
          <cell r="FM354">
            <v>1.5</v>
          </cell>
          <cell r="FN354">
            <v>2.4</v>
          </cell>
          <cell r="FO354">
            <v>2.7</v>
          </cell>
        </row>
        <row r="355"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FD355">
            <v>0</v>
          </cell>
          <cell r="FE355">
            <v>0</v>
          </cell>
          <cell r="FF355">
            <v>0</v>
          </cell>
          <cell r="FG355">
            <v>0</v>
          </cell>
          <cell r="FL355">
            <v>0</v>
          </cell>
          <cell r="FM355">
            <v>0</v>
          </cell>
          <cell r="FN355">
            <v>0</v>
          </cell>
          <cell r="FO355">
            <v>0</v>
          </cell>
        </row>
        <row r="364"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FD364">
            <v>0</v>
          </cell>
          <cell r="FE364">
            <v>0</v>
          </cell>
          <cell r="FF364">
            <v>0</v>
          </cell>
          <cell r="FG364">
            <v>0</v>
          </cell>
          <cell r="FL364">
            <v>5.8</v>
          </cell>
          <cell r="FM364">
            <v>6.3</v>
          </cell>
          <cell r="FN364">
            <v>7</v>
          </cell>
          <cell r="FO364">
            <v>6.9</v>
          </cell>
        </row>
        <row r="365">
          <cell r="EV365">
            <v>0</v>
          </cell>
          <cell r="EW365">
            <v>0</v>
          </cell>
          <cell r="EX365">
            <v>0</v>
          </cell>
          <cell r="EY365">
            <v>0</v>
          </cell>
          <cell r="FD365">
            <v>0</v>
          </cell>
          <cell r="FE365">
            <v>0</v>
          </cell>
          <cell r="FF365">
            <v>0</v>
          </cell>
          <cell r="FG365">
            <v>0</v>
          </cell>
          <cell r="FL365">
            <v>0</v>
          </cell>
          <cell r="FM365">
            <v>0</v>
          </cell>
          <cell r="FN365">
            <v>0</v>
          </cell>
          <cell r="FO365">
            <v>0</v>
          </cell>
        </row>
        <row r="367">
          <cell r="EV367">
            <v>29.4</v>
          </cell>
          <cell r="EW367">
            <v>7.4</v>
          </cell>
          <cell r="EX367">
            <v>7.6</v>
          </cell>
          <cell r="EY367">
            <v>-36.6</v>
          </cell>
          <cell r="FD367">
            <v>10.6</v>
          </cell>
          <cell r="FE367">
            <v>25.4</v>
          </cell>
          <cell r="FF367">
            <v>28.2</v>
          </cell>
          <cell r="FG367">
            <v>7.9</v>
          </cell>
          <cell r="FL367">
            <v>5.0999999999999996</v>
          </cell>
          <cell r="FM367">
            <v>-16.399999999999999</v>
          </cell>
          <cell r="FN367">
            <v>-17.7</v>
          </cell>
          <cell r="FO367">
            <v>-27.1</v>
          </cell>
        </row>
        <row r="369"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L369">
            <v>0</v>
          </cell>
          <cell r="FM369">
            <v>0</v>
          </cell>
          <cell r="FN369">
            <v>0</v>
          </cell>
          <cell r="FO369">
            <v>0</v>
          </cell>
        </row>
        <row r="370">
          <cell r="EV370">
            <v>-288.10000000000002</v>
          </cell>
          <cell r="EW370">
            <v>-24.8</v>
          </cell>
          <cell r="EX370">
            <v>-265</v>
          </cell>
          <cell r="EY370">
            <v>-24.8</v>
          </cell>
          <cell r="FD370">
            <v>-307.5</v>
          </cell>
          <cell r="FE370">
            <v>-30</v>
          </cell>
          <cell r="FF370">
            <v>-303.5</v>
          </cell>
          <cell r="FG370">
            <v>-58.1</v>
          </cell>
          <cell r="FL370">
            <v>-303.60000000000002</v>
          </cell>
          <cell r="FM370">
            <v>-51.1</v>
          </cell>
          <cell r="FN370">
            <v>-303.5</v>
          </cell>
          <cell r="FO370">
            <v>-78.099999999999994</v>
          </cell>
        </row>
        <row r="375">
          <cell r="EV375">
            <v>23.3</v>
          </cell>
          <cell r="EW375">
            <v>22.6</v>
          </cell>
          <cell r="EX375">
            <v>21.6</v>
          </cell>
          <cell r="EY375">
            <v>19.2</v>
          </cell>
          <cell r="FD375">
            <v>19.399999999999999</v>
          </cell>
          <cell r="FE375">
            <v>21.6</v>
          </cell>
          <cell r="FF375">
            <v>20.9</v>
          </cell>
          <cell r="FG375">
            <v>24.2</v>
          </cell>
          <cell r="FL375">
            <v>28</v>
          </cell>
          <cell r="FM375">
            <v>28.8</v>
          </cell>
          <cell r="FN375">
            <v>31.3</v>
          </cell>
          <cell r="FO375">
            <v>32.1</v>
          </cell>
        </row>
        <row r="376">
          <cell r="EV376">
            <v>5.5</v>
          </cell>
          <cell r="EW376">
            <v>5.5</v>
          </cell>
          <cell r="EX376">
            <v>5.4</v>
          </cell>
          <cell r="EY376">
            <v>5.8</v>
          </cell>
          <cell r="FD376">
            <v>5</v>
          </cell>
          <cell r="FE376">
            <v>5.6</v>
          </cell>
          <cell r="FF376">
            <v>5.3</v>
          </cell>
          <cell r="FG376">
            <v>5.3</v>
          </cell>
          <cell r="FL376">
            <v>4.9000000000000004</v>
          </cell>
          <cell r="FM376">
            <v>6.5</v>
          </cell>
          <cell r="FN376">
            <v>5.6</v>
          </cell>
          <cell r="FO376">
            <v>4.5999999999999996</v>
          </cell>
        </row>
        <row r="378">
          <cell r="EV378">
            <v>-13.8</v>
          </cell>
          <cell r="EW378">
            <v>-15</v>
          </cell>
          <cell r="EX378">
            <v>-13.6</v>
          </cell>
          <cell r="EY378">
            <v>-14.5</v>
          </cell>
          <cell r="FD378">
            <v>-14.7</v>
          </cell>
          <cell r="FE378">
            <v>-12.8</v>
          </cell>
          <cell r="FF378">
            <v>-14.3</v>
          </cell>
          <cell r="FG378">
            <v>-18.600000000000001</v>
          </cell>
          <cell r="FL378">
            <v>-18.899999999999999</v>
          </cell>
          <cell r="FM378">
            <v>-28.9</v>
          </cell>
          <cell r="FN378">
            <v>-25.9</v>
          </cell>
          <cell r="FO378">
            <v>-27.1</v>
          </cell>
        </row>
        <row r="379">
          <cell r="EV379">
            <v>-5.4</v>
          </cell>
          <cell r="EW379">
            <v>-5.2</v>
          </cell>
          <cell r="EX379">
            <v>-4.9000000000000004</v>
          </cell>
          <cell r="EY379">
            <v>-4.5</v>
          </cell>
          <cell r="FD379">
            <v>-4.0999999999999996</v>
          </cell>
          <cell r="FE379">
            <v>-3.7</v>
          </cell>
          <cell r="FF379">
            <v>-3.8</v>
          </cell>
          <cell r="FG379">
            <v>-3.3</v>
          </cell>
          <cell r="FL379">
            <v>-3</v>
          </cell>
          <cell r="FM379">
            <v>-3.2</v>
          </cell>
          <cell r="FN379">
            <v>-3.1</v>
          </cell>
          <cell r="FO379">
            <v>-2.7</v>
          </cell>
        </row>
        <row r="381">
          <cell r="EV381">
            <v>22.7</v>
          </cell>
          <cell r="EW381">
            <v>15.600000000000001</v>
          </cell>
          <cell r="EX381">
            <v>24.2</v>
          </cell>
          <cell r="EY381">
            <v>34.4</v>
          </cell>
          <cell r="FD381">
            <v>23.8</v>
          </cell>
          <cell r="FE381">
            <v>24.599999999999998</v>
          </cell>
          <cell r="FF381">
            <v>56.9</v>
          </cell>
          <cell r="FG381">
            <v>34.1</v>
          </cell>
          <cell r="FL381">
            <v>33.9</v>
          </cell>
          <cell r="FM381">
            <v>28.5</v>
          </cell>
          <cell r="FN381">
            <v>29.700000000000003</v>
          </cell>
          <cell r="FO381">
            <v>42.6</v>
          </cell>
        </row>
        <row r="382">
          <cell r="EV382">
            <v>0</v>
          </cell>
          <cell r="EW382">
            <v>0</v>
          </cell>
          <cell r="EX382">
            <v>0</v>
          </cell>
          <cell r="EY382">
            <v>0</v>
          </cell>
          <cell r="FD382">
            <v>0</v>
          </cell>
          <cell r="FE382">
            <v>0</v>
          </cell>
          <cell r="FF382">
            <v>0</v>
          </cell>
          <cell r="FG382">
            <v>0</v>
          </cell>
          <cell r="FL382">
            <v>0</v>
          </cell>
          <cell r="FM382">
            <v>0</v>
          </cell>
          <cell r="FN382">
            <v>0</v>
          </cell>
          <cell r="FO382">
            <v>0</v>
          </cell>
        </row>
        <row r="386"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FD386">
            <v>0</v>
          </cell>
          <cell r="FE386">
            <v>0</v>
          </cell>
          <cell r="FF386">
            <v>0</v>
          </cell>
          <cell r="FG386">
            <v>0</v>
          </cell>
          <cell r="FL386">
            <v>0</v>
          </cell>
          <cell r="FM386">
            <v>0</v>
          </cell>
          <cell r="FN386">
            <v>0</v>
          </cell>
          <cell r="FO386">
            <v>0</v>
          </cell>
        </row>
        <row r="389">
          <cell r="EV389">
            <v>0</v>
          </cell>
          <cell r="EW389">
            <v>0</v>
          </cell>
          <cell r="EX389">
            <v>0</v>
          </cell>
          <cell r="EY389">
            <v>0</v>
          </cell>
          <cell r="FD389">
            <v>0</v>
          </cell>
          <cell r="FE389">
            <v>0</v>
          </cell>
          <cell r="FF389">
            <v>0</v>
          </cell>
          <cell r="FG389">
            <v>0</v>
          </cell>
          <cell r="FL389">
            <v>0</v>
          </cell>
          <cell r="FM389">
            <v>0</v>
          </cell>
          <cell r="FN389">
            <v>0</v>
          </cell>
          <cell r="FO389">
            <v>0</v>
          </cell>
        </row>
        <row r="392">
          <cell r="EV392">
            <v>0</v>
          </cell>
          <cell r="EW392">
            <v>0</v>
          </cell>
          <cell r="EX392">
            <v>0</v>
          </cell>
          <cell r="EY392">
            <v>0</v>
          </cell>
          <cell r="FD392">
            <v>0</v>
          </cell>
          <cell r="FE392">
            <v>0</v>
          </cell>
          <cell r="FF392">
            <v>0</v>
          </cell>
          <cell r="FG392">
            <v>0</v>
          </cell>
          <cell r="FL392">
            <v>0</v>
          </cell>
          <cell r="FM392">
            <v>0</v>
          </cell>
          <cell r="FN392">
            <v>0</v>
          </cell>
          <cell r="FO392">
            <v>0</v>
          </cell>
        </row>
        <row r="396">
          <cell r="EV396">
            <v>5.4</v>
          </cell>
          <cell r="EW396">
            <v>3.6</v>
          </cell>
          <cell r="EX396">
            <v>5.6</v>
          </cell>
          <cell r="EY396">
            <v>8.3000000000000007</v>
          </cell>
          <cell r="FD396">
            <v>5.4</v>
          </cell>
          <cell r="FE396">
            <v>5.6</v>
          </cell>
          <cell r="FF396">
            <v>5.5</v>
          </cell>
          <cell r="FG396">
            <v>7.6</v>
          </cell>
          <cell r="FL396">
            <v>8</v>
          </cell>
          <cell r="FM396">
            <v>5.9</v>
          </cell>
          <cell r="FN396">
            <v>6</v>
          </cell>
          <cell r="FO396">
            <v>7.9</v>
          </cell>
        </row>
        <row r="397">
          <cell r="EV397">
            <v>0</v>
          </cell>
          <cell r="EW397">
            <v>0</v>
          </cell>
          <cell r="EX397">
            <v>0</v>
          </cell>
          <cell r="EY397">
            <v>0</v>
          </cell>
          <cell r="FD397">
            <v>0</v>
          </cell>
          <cell r="FE397">
            <v>0</v>
          </cell>
          <cell r="FF397">
            <v>0</v>
          </cell>
          <cell r="FG397">
            <v>0</v>
          </cell>
          <cell r="FL397">
            <v>0</v>
          </cell>
          <cell r="FM397">
            <v>0</v>
          </cell>
          <cell r="FN397">
            <v>0</v>
          </cell>
          <cell r="FO397">
            <v>0</v>
          </cell>
        </row>
        <row r="402">
          <cell r="EV402">
            <v>3.3</v>
          </cell>
          <cell r="EW402">
            <v>5.9</v>
          </cell>
          <cell r="EX402">
            <v>6.9</v>
          </cell>
          <cell r="EY402">
            <v>7.3</v>
          </cell>
          <cell r="FD402">
            <v>7.8</v>
          </cell>
          <cell r="FE402">
            <v>8.9</v>
          </cell>
          <cell r="FF402">
            <v>9.1999999999999993</v>
          </cell>
          <cell r="FG402">
            <v>8</v>
          </cell>
          <cell r="FL402">
            <v>7.5</v>
          </cell>
          <cell r="FM402">
            <v>9.3000000000000007</v>
          </cell>
          <cell r="FN402">
            <v>6.6</v>
          </cell>
          <cell r="FO402">
            <v>7.7</v>
          </cell>
        </row>
        <row r="403">
          <cell r="EV403">
            <v>0</v>
          </cell>
          <cell r="EW403">
            <v>0</v>
          </cell>
          <cell r="EX403">
            <v>0</v>
          </cell>
          <cell r="EY403">
            <v>0</v>
          </cell>
          <cell r="FD403">
            <v>0</v>
          </cell>
          <cell r="FE403">
            <v>0</v>
          </cell>
          <cell r="FF403">
            <v>0</v>
          </cell>
          <cell r="FG403">
            <v>0</v>
          </cell>
          <cell r="FL403">
            <v>0</v>
          </cell>
          <cell r="FM403">
            <v>0</v>
          </cell>
          <cell r="FN403">
            <v>0</v>
          </cell>
          <cell r="FO403">
            <v>0</v>
          </cell>
        </row>
        <row r="407">
          <cell r="EV407">
            <v>0</v>
          </cell>
          <cell r="EW407">
            <v>0</v>
          </cell>
          <cell r="EX407">
            <v>0</v>
          </cell>
          <cell r="EY407">
            <v>0</v>
          </cell>
          <cell r="FD407">
            <v>0</v>
          </cell>
          <cell r="FE407">
            <v>0</v>
          </cell>
          <cell r="FF407">
            <v>0</v>
          </cell>
          <cell r="FG407">
            <v>0</v>
          </cell>
          <cell r="FL407">
            <v>0</v>
          </cell>
          <cell r="FM407">
            <v>0</v>
          </cell>
          <cell r="FN407">
            <v>0</v>
          </cell>
          <cell r="FO407">
            <v>0</v>
          </cell>
        </row>
        <row r="408">
          <cell r="EV408">
            <v>0</v>
          </cell>
          <cell r="EW408">
            <v>0</v>
          </cell>
          <cell r="EX408">
            <v>0</v>
          </cell>
          <cell r="EY408">
            <v>0</v>
          </cell>
          <cell r="FD408">
            <v>0</v>
          </cell>
          <cell r="FE408">
            <v>0</v>
          </cell>
          <cell r="FF408">
            <v>0</v>
          </cell>
          <cell r="FG408">
            <v>0</v>
          </cell>
          <cell r="FL408">
            <v>0</v>
          </cell>
          <cell r="FM408">
            <v>0</v>
          </cell>
          <cell r="FN408">
            <v>0</v>
          </cell>
          <cell r="FO408">
            <v>0</v>
          </cell>
        </row>
        <row r="411">
          <cell r="EV411">
            <v>0.2</v>
          </cell>
          <cell r="EW411">
            <v>0.2</v>
          </cell>
          <cell r="EX411">
            <v>0.3</v>
          </cell>
          <cell r="EY411">
            <v>0.3</v>
          </cell>
          <cell r="FD411">
            <v>0.4</v>
          </cell>
          <cell r="FE411">
            <v>0</v>
          </cell>
          <cell r="FF411">
            <v>0</v>
          </cell>
          <cell r="FG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</row>
        <row r="412">
          <cell r="EV412">
            <v>0</v>
          </cell>
          <cell r="EW412">
            <v>0</v>
          </cell>
          <cell r="EX412">
            <v>0</v>
          </cell>
          <cell r="EY412">
            <v>0</v>
          </cell>
          <cell r="FD412">
            <v>0</v>
          </cell>
          <cell r="FE412">
            <v>0</v>
          </cell>
          <cell r="FF412">
            <v>0</v>
          </cell>
          <cell r="FG412">
            <v>0</v>
          </cell>
          <cell r="FL412">
            <v>0</v>
          </cell>
          <cell r="FM412">
            <v>0</v>
          </cell>
          <cell r="FN412">
            <v>0</v>
          </cell>
          <cell r="FO412">
            <v>0</v>
          </cell>
        </row>
        <row r="414">
          <cell r="EV414">
            <v>-35</v>
          </cell>
          <cell r="EW414">
            <v>-27.2</v>
          </cell>
          <cell r="EX414">
            <v>-37.299999999999997</v>
          </cell>
          <cell r="EY414">
            <v>-27</v>
          </cell>
          <cell r="FD414">
            <v>-38.5</v>
          </cell>
          <cell r="FE414">
            <v>-29.6</v>
          </cell>
          <cell r="FF414">
            <v>-38.799999999999997</v>
          </cell>
          <cell r="FG414">
            <v>-31.2</v>
          </cell>
          <cell r="FL414">
            <v>-42.7</v>
          </cell>
          <cell r="FM414">
            <v>-35.799999999999997</v>
          </cell>
          <cell r="FN414">
            <v>-48.9</v>
          </cell>
          <cell r="FO414">
            <v>-43.6</v>
          </cell>
        </row>
        <row r="415">
          <cell r="EV415">
            <v>-1.7</v>
          </cell>
          <cell r="EW415">
            <v>0</v>
          </cell>
          <cell r="EX415">
            <v>-1.7</v>
          </cell>
          <cell r="EY415">
            <v>-0.8</v>
          </cell>
          <cell r="FD415">
            <v>-0.2</v>
          </cell>
          <cell r="FE415">
            <v>0</v>
          </cell>
          <cell r="FF415">
            <v>-0.6</v>
          </cell>
          <cell r="FG415">
            <v>-0.8</v>
          </cell>
          <cell r="FL415">
            <v>-0.6</v>
          </cell>
          <cell r="FM415">
            <v>-0.8</v>
          </cell>
          <cell r="FN415">
            <v>-0.6</v>
          </cell>
          <cell r="FO415">
            <v>-0.7</v>
          </cell>
        </row>
        <row r="416">
          <cell r="EV416">
            <v>-7.1</v>
          </cell>
          <cell r="EW416">
            <v>-3.4</v>
          </cell>
          <cell r="EX416">
            <v>-6.7</v>
          </cell>
          <cell r="EY416">
            <v>-3.3</v>
          </cell>
          <cell r="FD416">
            <v>-6.7</v>
          </cell>
          <cell r="FE416">
            <v>-3.6</v>
          </cell>
          <cell r="FF416">
            <v>-6.4</v>
          </cell>
          <cell r="FG416">
            <v>-3.1</v>
          </cell>
          <cell r="FL416">
            <v>-6.2</v>
          </cell>
          <cell r="FM416">
            <v>-4</v>
          </cell>
          <cell r="FN416">
            <v>-6.3</v>
          </cell>
          <cell r="FO416">
            <v>-3.9</v>
          </cell>
        </row>
        <row r="417">
          <cell r="EV417">
            <v>0</v>
          </cell>
          <cell r="EW417">
            <v>0</v>
          </cell>
          <cell r="EX417">
            <v>0</v>
          </cell>
          <cell r="EY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</row>
        <row r="418">
          <cell r="EV418">
            <v>0</v>
          </cell>
          <cell r="EW418">
            <v>0</v>
          </cell>
          <cell r="EX418">
            <v>0</v>
          </cell>
          <cell r="EY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</row>
        <row r="421">
          <cell r="EV421">
            <v>191</v>
          </cell>
          <cell r="EW421">
            <v>200.8</v>
          </cell>
          <cell r="EX421">
            <v>201.5</v>
          </cell>
          <cell r="EY421">
            <v>204.6</v>
          </cell>
          <cell r="FD421">
            <v>201.2</v>
          </cell>
          <cell r="FE421">
            <v>189</v>
          </cell>
          <cell r="FF421">
            <v>184.9</v>
          </cell>
          <cell r="FG421">
            <v>195.2</v>
          </cell>
          <cell r="FL421">
            <v>197.4</v>
          </cell>
          <cell r="FM421">
            <v>204.3</v>
          </cell>
          <cell r="FN421">
            <v>213.4</v>
          </cell>
          <cell r="FO421">
            <v>228.2</v>
          </cell>
        </row>
        <row r="422">
          <cell r="EV422">
            <v>160.6</v>
          </cell>
          <cell r="EW422">
            <v>161.9</v>
          </cell>
          <cell r="EX422">
            <v>162.9</v>
          </cell>
          <cell r="EY422">
            <v>167.6</v>
          </cell>
          <cell r="FD422">
            <v>163.30000000000001</v>
          </cell>
          <cell r="FE422">
            <v>163.4</v>
          </cell>
          <cell r="FF422">
            <v>164.5</v>
          </cell>
          <cell r="FG422">
            <v>161.30000000000001</v>
          </cell>
          <cell r="FL422">
            <v>158.69999999999999</v>
          </cell>
          <cell r="FM422">
            <v>162.19999999999999</v>
          </cell>
          <cell r="FN422">
            <v>185.2</v>
          </cell>
          <cell r="FO422">
            <v>171.3</v>
          </cell>
        </row>
        <row r="424">
          <cell r="EV424">
            <v>-142.19999999999999</v>
          </cell>
          <cell r="EW424">
            <v>-142.6</v>
          </cell>
          <cell r="EX424">
            <v>-153.19999999999999</v>
          </cell>
          <cell r="EY424">
            <v>-156.1</v>
          </cell>
          <cell r="FD424">
            <v>-158.9</v>
          </cell>
          <cell r="FE424">
            <v>-152.6</v>
          </cell>
          <cell r="FF424">
            <v>-163.1</v>
          </cell>
          <cell r="FG424">
            <v>-160.30000000000001</v>
          </cell>
          <cell r="FL424">
            <v>-169.3</v>
          </cell>
          <cell r="FM424">
            <v>-186.3</v>
          </cell>
          <cell r="FN424">
            <v>-200</v>
          </cell>
          <cell r="FO424">
            <v>-213.8</v>
          </cell>
        </row>
        <row r="425">
          <cell r="EV425">
            <v>-105.9</v>
          </cell>
          <cell r="EW425">
            <v>-106.1</v>
          </cell>
          <cell r="EX425">
            <v>-106.1</v>
          </cell>
          <cell r="EY425">
            <v>-107.1</v>
          </cell>
          <cell r="FD425">
            <v>-105.9</v>
          </cell>
          <cell r="FE425">
            <v>-107.2</v>
          </cell>
          <cell r="FF425">
            <v>-109.7</v>
          </cell>
          <cell r="FG425">
            <v>-107.3</v>
          </cell>
          <cell r="FL425">
            <v>-103.1</v>
          </cell>
          <cell r="FM425">
            <v>-105.4</v>
          </cell>
          <cell r="FN425">
            <v>-121.6</v>
          </cell>
          <cell r="FO425">
            <v>-111</v>
          </cell>
        </row>
        <row r="429">
          <cell r="EV429">
            <v>3.8</v>
          </cell>
          <cell r="EW429">
            <v>4.3</v>
          </cell>
          <cell r="EX429">
            <v>3</v>
          </cell>
          <cell r="EY429">
            <v>3</v>
          </cell>
          <cell r="FD429">
            <v>3</v>
          </cell>
          <cell r="FE429">
            <v>3.5</v>
          </cell>
          <cell r="FF429">
            <v>3.5</v>
          </cell>
          <cell r="FG429">
            <v>3.5</v>
          </cell>
          <cell r="FL429">
            <v>3.5</v>
          </cell>
          <cell r="FM429">
            <v>3.5</v>
          </cell>
          <cell r="FN429">
            <v>3.5</v>
          </cell>
          <cell r="FO429">
            <v>3.5</v>
          </cell>
        </row>
        <row r="430">
          <cell r="EV430">
            <v>2.9</v>
          </cell>
          <cell r="EW430">
            <v>3.1</v>
          </cell>
          <cell r="EX430">
            <v>4.3</v>
          </cell>
          <cell r="EY430">
            <v>3.1</v>
          </cell>
          <cell r="FD430">
            <v>4.8</v>
          </cell>
          <cell r="FE430">
            <v>5.6</v>
          </cell>
          <cell r="FF430">
            <v>7.8</v>
          </cell>
          <cell r="FG430">
            <v>8.3000000000000007</v>
          </cell>
          <cell r="FL430">
            <v>4.7</v>
          </cell>
          <cell r="FM430">
            <v>11.6</v>
          </cell>
          <cell r="FN430">
            <v>13.9</v>
          </cell>
          <cell r="FO430">
            <v>25.5</v>
          </cell>
        </row>
        <row r="431">
          <cell r="EV431">
            <v>0.7</v>
          </cell>
          <cell r="EW431">
            <v>0.8</v>
          </cell>
          <cell r="EX431">
            <v>0.1</v>
          </cell>
          <cell r="EY431">
            <v>0.2</v>
          </cell>
          <cell r="FD431">
            <v>0.5</v>
          </cell>
          <cell r="FE431">
            <v>0.4</v>
          </cell>
          <cell r="FF431">
            <v>0.2</v>
          </cell>
          <cell r="FG431">
            <v>0.3</v>
          </cell>
          <cell r="FL431">
            <v>0.6</v>
          </cell>
          <cell r="FM431">
            <v>0.4</v>
          </cell>
          <cell r="FN431">
            <v>0.6</v>
          </cell>
          <cell r="FO431">
            <v>0.3</v>
          </cell>
        </row>
        <row r="432">
          <cell r="EV432">
            <v>2.8</v>
          </cell>
          <cell r="EW432">
            <v>3.2</v>
          </cell>
          <cell r="EX432">
            <v>3.5</v>
          </cell>
          <cell r="EY432">
            <v>3.5</v>
          </cell>
          <cell r="FD432">
            <v>3.4</v>
          </cell>
          <cell r="FE432">
            <v>3.3</v>
          </cell>
          <cell r="FF432">
            <v>3.3</v>
          </cell>
          <cell r="FG432">
            <v>3.3</v>
          </cell>
          <cell r="FL432">
            <v>3.3</v>
          </cell>
          <cell r="FM432">
            <v>3.3</v>
          </cell>
          <cell r="FN432">
            <v>3.3</v>
          </cell>
          <cell r="FO432">
            <v>3.3</v>
          </cell>
        </row>
        <row r="435">
          <cell r="EV435">
            <v>-0.1</v>
          </cell>
          <cell r="EW435">
            <v>-0.4</v>
          </cell>
          <cell r="EX435">
            <v>-0.1</v>
          </cell>
          <cell r="EY435">
            <v>-0.3</v>
          </cell>
          <cell r="FD435">
            <v>-0.1</v>
          </cell>
          <cell r="FE435">
            <v>-0.3</v>
          </cell>
          <cell r="FF435">
            <v>-0.1</v>
          </cell>
          <cell r="FG435">
            <v>-0.3</v>
          </cell>
          <cell r="FL435">
            <v>0</v>
          </cell>
          <cell r="FM435">
            <v>-0.3</v>
          </cell>
          <cell r="FN435">
            <v>0</v>
          </cell>
          <cell r="FO435">
            <v>-0.3</v>
          </cell>
        </row>
        <row r="436">
          <cell r="EV436">
            <v>0</v>
          </cell>
          <cell r="EW436">
            <v>0</v>
          </cell>
          <cell r="EX436">
            <v>0</v>
          </cell>
          <cell r="EY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</row>
        <row r="437">
          <cell r="EV437">
            <v>0</v>
          </cell>
          <cell r="EW437">
            <v>0</v>
          </cell>
          <cell r="EX437">
            <v>0</v>
          </cell>
          <cell r="EY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L437">
            <v>0</v>
          </cell>
          <cell r="FM437">
            <v>0</v>
          </cell>
          <cell r="FN437">
            <v>0</v>
          </cell>
          <cell r="FO437">
            <v>0</v>
          </cell>
        </row>
        <row r="438">
          <cell r="EV438">
            <v>0</v>
          </cell>
          <cell r="EW438">
            <v>0</v>
          </cell>
          <cell r="EX438">
            <v>0</v>
          </cell>
          <cell r="EY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L438">
            <v>0</v>
          </cell>
          <cell r="FM438">
            <v>0</v>
          </cell>
          <cell r="FN438">
            <v>0</v>
          </cell>
          <cell r="FO438">
            <v>0</v>
          </cell>
        </row>
        <row r="439">
          <cell r="EV439">
            <v>0</v>
          </cell>
          <cell r="EW439">
            <v>0</v>
          </cell>
          <cell r="EX439">
            <v>0</v>
          </cell>
          <cell r="EY439">
            <v>0</v>
          </cell>
          <cell r="FD439">
            <v>0</v>
          </cell>
          <cell r="FE439">
            <v>0</v>
          </cell>
          <cell r="FF439">
            <v>0</v>
          </cell>
          <cell r="FG439">
            <v>0</v>
          </cell>
          <cell r="FL439">
            <v>0</v>
          </cell>
          <cell r="FM439">
            <v>0</v>
          </cell>
          <cell r="FN439">
            <v>0</v>
          </cell>
          <cell r="FO439">
            <v>0</v>
          </cell>
        </row>
        <row r="440">
          <cell r="EV440">
            <v>-4.2</v>
          </cell>
          <cell r="EW440">
            <v>-4.7</v>
          </cell>
          <cell r="EX440">
            <v>-4</v>
          </cell>
          <cell r="EY440">
            <v>-4</v>
          </cell>
          <cell r="FD440">
            <v>-4</v>
          </cell>
          <cell r="FE440">
            <v>-4.2</v>
          </cell>
          <cell r="FF440">
            <v>-4.2</v>
          </cell>
          <cell r="FG440">
            <v>-4.2</v>
          </cell>
          <cell r="FL440">
            <v>-4.2</v>
          </cell>
          <cell r="FM440">
            <v>-4.2</v>
          </cell>
          <cell r="FN440">
            <v>-4.2</v>
          </cell>
          <cell r="FO440">
            <v>-4.2</v>
          </cell>
        </row>
        <row r="441"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L441">
            <v>0</v>
          </cell>
          <cell r="FM441">
            <v>0</v>
          </cell>
          <cell r="FN441">
            <v>0</v>
          </cell>
          <cell r="FO441">
            <v>0</v>
          </cell>
        </row>
        <row r="442">
          <cell r="EV442">
            <v>-1.3</v>
          </cell>
          <cell r="EW442">
            <v>-0.2</v>
          </cell>
          <cell r="EX442">
            <v>-0.1</v>
          </cell>
          <cell r="EY442">
            <v>-0.1</v>
          </cell>
          <cell r="FD442">
            <v>-1</v>
          </cell>
          <cell r="FE442">
            <v>-0.7</v>
          </cell>
          <cell r="FF442">
            <v>-0.7</v>
          </cell>
          <cell r="FG442">
            <v>-0.3</v>
          </cell>
          <cell r="FL442">
            <v>-1.2</v>
          </cell>
          <cell r="FM442">
            <v>-0.5</v>
          </cell>
          <cell r="FN442">
            <v>-0.3</v>
          </cell>
          <cell r="FO442">
            <v>-0.3</v>
          </cell>
        </row>
        <row r="443">
          <cell r="EV443">
            <v>-26.8</v>
          </cell>
          <cell r="EW443">
            <v>-27.7</v>
          </cell>
          <cell r="EX443">
            <v>-28.8</v>
          </cell>
          <cell r="EY443">
            <v>-29</v>
          </cell>
          <cell r="FD443">
            <v>-28.799999999999997</v>
          </cell>
          <cell r="FE443">
            <v>-28.8</v>
          </cell>
          <cell r="FF443">
            <v>-29</v>
          </cell>
          <cell r="FG443">
            <v>-30.1</v>
          </cell>
          <cell r="FL443">
            <v>-30.7</v>
          </cell>
          <cell r="FM443">
            <v>-30.900000000000002</v>
          </cell>
          <cell r="FN443">
            <v>-31.1</v>
          </cell>
          <cell r="FO443">
            <v>-34.5</v>
          </cell>
        </row>
        <row r="450">
          <cell r="EV450">
            <v>0</v>
          </cell>
          <cell r="EW450">
            <v>0</v>
          </cell>
          <cell r="EX450">
            <v>0</v>
          </cell>
          <cell r="EY450">
            <v>0</v>
          </cell>
          <cell r="FD450">
            <v>0</v>
          </cell>
          <cell r="FE450">
            <v>0</v>
          </cell>
          <cell r="FF450">
            <v>0</v>
          </cell>
          <cell r="FG450">
            <v>0</v>
          </cell>
          <cell r="FL450">
            <v>0</v>
          </cell>
          <cell r="FM450">
            <v>0</v>
          </cell>
          <cell r="FN450">
            <v>0</v>
          </cell>
          <cell r="FO450">
            <v>0</v>
          </cell>
        </row>
        <row r="452">
          <cell r="EV452">
            <v>0</v>
          </cell>
          <cell r="EW452">
            <v>0</v>
          </cell>
          <cell r="EX452">
            <v>0</v>
          </cell>
          <cell r="EY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L452">
            <v>0</v>
          </cell>
          <cell r="FM452">
            <v>0</v>
          </cell>
          <cell r="FN452">
            <v>0</v>
          </cell>
          <cell r="FO452">
            <v>0</v>
          </cell>
        </row>
        <row r="455">
          <cell r="EV455">
            <v>5.3</v>
          </cell>
          <cell r="EW455">
            <v>5.0999999999999996</v>
          </cell>
          <cell r="EX455">
            <v>5</v>
          </cell>
          <cell r="EY455">
            <v>5.2</v>
          </cell>
          <cell r="FD455">
            <v>3.1</v>
          </cell>
          <cell r="FE455">
            <v>3.2</v>
          </cell>
          <cell r="FF455">
            <v>4</v>
          </cell>
          <cell r="FG455">
            <v>5</v>
          </cell>
          <cell r="FL455">
            <v>1.2</v>
          </cell>
          <cell r="FM455">
            <v>6.7</v>
          </cell>
          <cell r="FN455">
            <v>5.7</v>
          </cell>
          <cell r="FO455">
            <v>2.1</v>
          </cell>
        </row>
        <row r="456">
          <cell r="EV456">
            <v>44.5</v>
          </cell>
          <cell r="EW456">
            <v>31.5</v>
          </cell>
          <cell r="EX456">
            <v>30.2</v>
          </cell>
          <cell r="EY456">
            <v>30.2</v>
          </cell>
          <cell r="FD456">
            <v>45.8</v>
          </cell>
          <cell r="FE456">
            <v>32.4</v>
          </cell>
          <cell r="FF456">
            <v>30.1</v>
          </cell>
          <cell r="FG456">
            <v>46.9</v>
          </cell>
          <cell r="FL456">
            <v>46.3</v>
          </cell>
          <cell r="FM456">
            <v>32.799999999999997</v>
          </cell>
          <cell r="FN456">
            <v>30.1</v>
          </cell>
          <cell r="FO456">
            <v>47.9</v>
          </cell>
        </row>
        <row r="459">
          <cell r="EV459">
            <v>-2.6</v>
          </cell>
          <cell r="EW459">
            <v>-4.7</v>
          </cell>
          <cell r="EX459">
            <v>-3</v>
          </cell>
          <cell r="EY459">
            <v>-5.9</v>
          </cell>
          <cell r="FD459">
            <v>-3.8</v>
          </cell>
          <cell r="FE459">
            <v>-4</v>
          </cell>
          <cell r="FF459">
            <v>-3.5</v>
          </cell>
          <cell r="FG459">
            <v>-4.3</v>
          </cell>
          <cell r="FL459">
            <v>-5.0999999999999996</v>
          </cell>
          <cell r="FM459">
            <v>-5.4</v>
          </cell>
          <cell r="FN459">
            <v>-3.3</v>
          </cell>
          <cell r="FO459">
            <v>-3.3</v>
          </cell>
        </row>
        <row r="464">
          <cell r="EV464">
            <v>101.4</v>
          </cell>
          <cell r="EW464">
            <v>104.2</v>
          </cell>
          <cell r="EX464">
            <v>106</v>
          </cell>
          <cell r="EY464">
            <v>114.5</v>
          </cell>
          <cell r="FD464">
            <v>103.7</v>
          </cell>
          <cell r="FE464">
            <v>108.4</v>
          </cell>
          <cell r="FF464">
            <v>113.6</v>
          </cell>
          <cell r="FG464">
            <v>118</v>
          </cell>
          <cell r="FL464">
            <v>105.5</v>
          </cell>
          <cell r="FM464">
            <v>125.7</v>
          </cell>
          <cell r="FN464">
            <v>103.5</v>
          </cell>
          <cell r="FO464">
            <v>122.1</v>
          </cell>
        </row>
        <row r="465">
          <cell r="EV465">
            <v>-207.2</v>
          </cell>
          <cell r="EW465">
            <v>-207.6</v>
          </cell>
          <cell r="EX465">
            <v>-211.1</v>
          </cell>
          <cell r="EY465">
            <v>-210.6</v>
          </cell>
          <cell r="FD465">
            <v>-193.1</v>
          </cell>
          <cell r="FE465">
            <v>-204.1</v>
          </cell>
          <cell r="FF465">
            <v>-211.2</v>
          </cell>
          <cell r="FG465">
            <v>-225.1</v>
          </cell>
          <cell r="FL465">
            <v>-193.8</v>
          </cell>
          <cell r="FM465">
            <v>-191.1</v>
          </cell>
          <cell r="FN465">
            <v>-198.3</v>
          </cell>
          <cell r="FO465">
            <v>-211.2</v>
          </cell>
        </row>
        <row r="470">
          <cell r="EV470">
            <v>73.599999999999994</v>
          </cell>
          <cell r="EW470">
            <v>74</v>
          </cell>
          <cell r="EX470">
            <v>78.2</v>
          </cell>
          <cell r="EY470">
            <v>81.7</v>
          </cell>
          <cell r="FD470">
            <v>69.300000000000011</v>
          </cell>
          <cell r="FE470">
            <v>69.800000000000011</v>
          </cell>
          <cell r="FF470">
            <v>73.5</v>
          </cell>
          <cell r="FG470">
            <v>76</v>
          </cell>
          <cell r="FL470">
            <v>68.800000000000011</v>
          </cell>
          <cell r="FM470">
            <v>71.5</v>
          </cell>
          <cell r="FN470">
            <v>73</v>
          </cell>
          <cell r="FO470">
            <v>74.3</v>
          </cell>
        </row>
        <row r="472">
          <cell r="EV472">
            <v>-2.7</v>
          </cell>
          <cell r="EW472">
            <v>-2.8</v>
          </cell>
          <cell r="EX472">
            <v>-4</v>
          </cell>
          <cell r="EY472">
            <v>-4.5999999999999996</v>
          </cell>
          <cell r="FD472">
            <v>-4.4000000000000004</v>
          </cell>
          <cell r="FE472">
            <v>-4.5999999999999996</v>
          </cell>
          <cell r="FF472">
            <v>-3.8</v>
          </cell>
          <cell r="FG472">
            <v>-4.5</v>
          </cell>
          <cell r="FL472">
            <v>-4.5</v>
          </cell>
          <cell r="FM472">
            <v>-4.4000000000000004</v>
          </cell>
          <cell r="FN472">
            <v>-3.5</v>
          </cell>
          <cell r="FO472">
            <v>-4.0999999999999996</v>
          </cell>
        </row>
        <row r="473">
          <cell r="EV473">
            <v>-0.2</v>
          </cell>
          <cell r="EW473">
            <v>-1.8</v>
          </cell>
          <cell r="EX473">
            <v>-0.8</v>
          </cell>
          <cell r="EY473">
            <v>-0.5</v>
          </cell>
          <cell r="FD473">
            <v>-1.1000000000000001</v>
          </cell>
          <cell r="FE473">
            <v>-3.4</v>
          </cell>
          <cell r="FF473">
            <v>-1</v>
          </cell>
          <cell r="FG473">
            <v>-0.9</v>
          </cell>
          <cell r="FL473">
            <v>-0.7</v>
          </cell>
          <cell r="FM473">
            <v>-5.4</v>
          </cell>
          <cell r="FN473">
            <v>-1.3</v>
          </cell>
          <cell r="FO473">
            <v>-1.7</v>
          </cell>
        </row>
        <row r="474">
          <cell r="EV474">
            <v>-34.6</v>
          </cell>
          <cell r="EW474">
            <v>-34.700000000000003</v>
          </cell>
          <cell r="EX474">
            <v>-35</v>
          </cell>
          <cell r="EY474">
            <v>-35.4</v>
          </cell>
          <cell r="FD474">
            <v>-38.1</v>
          </cell>
          <cell r="FE474">
            <v>-38.1</v>
          </cell>
          <cell r="FF474">
            <v>-38.9</v>
          </cell>
          <cell r="FG474">
            <v>-39.700000000000003</v>
          </cell>
          <cell r="FL474">
            <v>-38.6</v>
          </cell>
          <cell r="FM474">
            <v>-37.5</v>
          </cell>
          <cell r="FN474">
            <v>-38.1</v>
          </cell>
          <cell r="FO474">
            <v>-37.5</v>
          </cell>
        </row>
        <row r="488">
          <cell r="EV488">
            <v>0</v>
          </cell>
          <cell r="EW488">
            <v>0</v>
          </cell>
          <cell r="EX488">
            <v>0</v>
          </cell>
          <cell r="EY488">
            <v>0</v>
          </cell>
          <cell r="FD488">
            <v>0</v>
          </cell>
          <cell r="FE488">
            <v>0</v>
          </cell>
          <cell r="FF488">
            <v>0</v>
          </cell>
          <cell r="FG488">
            <v>0</v>
          </cell>
          <cell r="FL488">
            <v>0</v>
          </cell>
          <cell r="FM488">
            <v>0</v>
          </cell>
          <cell r="FN488">
            <v>0</v>
          </cell>
          <cell r="FO488">
            <v>0</v>
          </cell>
        </row>
        <row r="489">
          <cell r="EV489">
            <v>0</v>
          </cell>
          <cell r="EW489">
            <v>0</v>
          </cell>
          <cell r="EX489">
            <v>0</v>
          </cell>
          <cell r="EY489">
            <v>0</v>
          </cell>
          <cell r="FD489">
            <v>0</v>
          </cell>
          <cell r="FE489">
            <v>0</v>
          </cell>
          <cell r="FF489">
            <v>0</v>
          </cell>
          <cell r="FG489">
            <v>0</v>
          </cell>
          <cell r="FL489">
            <v>0</v>
          </cell>
          <cell r="FM489">
            <v>0</v>
          </cell>
          <cell r="FN489">
            <v>0</v>
          </cell>
          <cell r="FO489">
            <v>0</v>
          </cell>
        </row>
        <row r="493">
          <cell r="EV493">
            <v>6</v>
          </cell>
          <cell r="EW493">
            <v>6</v>
          </cell>
          <cell r="EX493">
            <v>6</v>
          </cell>
          <cell r="EY493">
            <v>6</v>
          </cell>
          <cell r="FD493">
            <v>6.5</v>
          </cell>
          <cell r="FE493">
            <v>6.2</v>
          </cell>
          <cell r="FF493">
            <v>6</v>
          </cell>
          <cell r="FG493">
            <v>6.5</v>
          </cell>
          <cell r="FL493">
            <v>5.5</v>
          </cell>
          <cell r="FM493">
            <v>5.5</v>
          </cell>
          <cell r="FN493">
            <v>5.8</v>
          </cell>
          <cell r="FO493">
            <v>5.8</v>
          </cell>
        </row>
        <row r="494">
          <cell r="EV494">
            <v>0</v>
          </cell>
          <cell r="EW494">
            <v>0</v>
          </cell>
          <cell r="EX494">
            <v>0</v>
          </cell>
          <cell r="EY494">
            <v>0</v>
          </cell>
          <cell r="FD494">
            <v>0</v>
          </cell>
          <cell r="FE494">
            <v>0</v>
          </cell>
          <cell r="FF494">
            <v>0</v>
          </cell>
          <cell r="FG494">
            <v>0</v>
          </cell>
          <cell r="FL494">
            <v>0</v>
          </cell>
          <cell r="FM494">
            <v>0</v>
          </cell>
          <cell r="FN494">
            <v>0</v>
          </cell>
          <cell r="FO494">
            <v>0</v>
          </cell>
        </row>
        <row r="518">
          <cell r="EV518">
            <v>-74.599999999999994</v>
          </cell>
          <cell r="EW518">
            <v>-21.5</v>
          </cell>
          <cell r="EX518">
            <v>-68.900000000000006</v>
          </cell>
          <cell r="EY518">
            <v>-20.100000000000001</v>
          </cell>
          <cell r="FD518">
            <v>-84.7</v>
          </cell>
          <cell r="FE518">
            <v>-62.6</v>
          </cell>
          <cell r="FF518">
            <v>-85.2</v>
          </cell>
          <cell r="FG518">
            <v>-23.8</v>
          </cell>
          <cell r="FL518">
            <v>6</v>
          </cell>
          <cell r="FM518">
            <v>-80.400000000000006</v>
          </cell>
          <cell r="FN518">
            <v>-64.2</v>
          </cell>
          <cell r="FO518">
            <v>34</v>
          </cell>
        </row>
        <row r="519">
          <cell r="EV519">
            <v>-12.3</v>
          </cell>
          <cell r="EW519">
            <v>2</v>
          </cell>
          <cell r="EX519">
            <v>-10</v>
          </cell>
          <cell r="EY519">
            <v>-9</v>
          </cell>
          <cell r="FD519">
            <v>-7.5</v>
          </cell>
          <cell r="FE519">
            <v>-37.200000000000003</v>
          </cell>
          <cell r="FF519">
            <v>-28.1</v>
          </cell>
          <cell r="FG519">
            <v>461.4</v>
          </cell>
          <cell r="FL519">
            <v>-2.1</v>
          </cell>
          <cell r="FM519">
            <v>-1</v>
          </cell>
          <cell r="FN519">
            <v>0.3</v>
          </cell>
          <cell r="FO519">
            <v>0.2</v>
          </cell>
        </row>
        <row r="520">
          <cell r="EV520">
            <v>-0.4</v>
          </cell>
          <cell r="EW520">
            <v>-0.4</v>
          </cell>
          <cell r="EX520">
            <v>-0.5</v>
          </cell>
          <cell r="EY520">
            <v>-0.3</v>
          </cell>
          <cell r="FD520">
            <v>-36.200000000000003</v>
          </cell>
          <cell r="FE520">
            <v>-12</v>
          </cell>
          <cell r="FF520">
            <v>-23.5</v>
          </cell>
          <cell r="FG520">
            <v>1.9</v>
          </cell>
          <cell r="FL520">
            <v>-13.6</v>
          </cell>
          <cell r="FM520">
            <v>-12.4</v>
          </cell>
          <cell r="FN520">
            <v>-12</v>
          </cell>
          <cell r="FO520">
            <v>-12.3</v>
          </cell>
        </row>
        <row r="521">
          <cell r="EV521">
            <v>0.49999999999999978</v>
          </cell>
          <cell r="EW521">
            <v>0.49999999999999978</v>
          </cell>
          <cell r="EX521">
            <v>0.49999999999999978</v>
          </cell>
          <cell r="EY521">
            <v>0.49999999999999978</v>
          </cell>
          <cell r="FD521">
            <v>0</v>
          </cell>
          <cell r="FE521">
            <v>-0.1</v>
          </cell>
          <cell r="FF521">
            <v>0</v>
          </cell>
          <cell r="FG521">
            <v>-0.1</v>
          </cell>
          <cell r="FL521">
            <v>0</v>
          </cell>
          <cell r="FM521">
            <v>0</v>
          </cell>
          <cell r="FN521">
            <v>0</v>
          </cell>
          <cell r="FO521">
            <v>0</v>
          </cell>
        </row>
        <row r="522"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0</v>
          </cell>
          <cell r="FL522">
            <v>0</v>
          </cell>
          <cell r="FM522">
            <v>0</v>
          </cell>
          <cell r="FN522">
            <v>0</v>
          </cell>
          <cell r="FO522">
            <v>0</v>
          </cell>
        </row>
        <row r="523">
          <cell r="EV523">
            <v>0</v>
          </cell>
          <cell r="EW523">
            <v>0</v>
          </cell>
          <cell r="EX523">
            <v>0</v>
          </cell>
          <cell r="EY523">
            <v>0</v>
          </cell>
          <cell r="FD523">
            <v>0</v>
          </cell>
          <cell r="FE523">
            <v>0</v>
          </cell>
          <cell r="FF523">
            <v>0</v>
          </cell>
          <cell r="FG523">
            <v>0</v>
          </cell>
          <cell r="FL523">
            <v>0</v>
          </cell>
          <cell r="FM523">
            <v>0</v>
          </cell>
          <cell r="FN523">
            <v>0</v>
          </cell>
          <cell r="FO523">
            <v>0</v>
          </cell>
        </row>
        <row r="525">
          <cell r="EV525">
            <v>0</v>
          </cell>
          <cell r="EW525">
            <v>0</v>
          </cell>
          <cell r="EX525">
            <v>0</v>
          </cell>
          <cell r="EY525">
            <v>0</v>
          </cell>
          <cell r="FD525">
            <v>0</v>
          </cell>
          <cell r="FE525">
            <v>0</v>
          </cell>
          <cell r="FF525">
            <v>0</v>
          </cell>
          <cell r="FG525">
            <v>0</v>
          </cell>
          <cell r="FL525">
            <v>0</v>
          </cell>
          <cell r="FM525">
            <v>0</v>
          </cell>
          <cell r="FN525">
            <v>0</v>
          </cell>
          <cell r="FO525">
            <v>0</v>
          </cell>
        </row>
        <row r="526">
          <cell r="EV526">
            <v>0</v>
          </cell>
          <cell r="EW526">
            <v>0</v>
          </cell>
          <cell r="EX526">
            <v>0</v>
          </cell>
          <cell r="EY526">
            <v>0</v>
          </cell>
          <cell r="FD526">
            <v>0</v>
          </cell>
          <cell r="FE526">
            <v>0</v>
          </cell>
          <cell r="FF526">
            <v>0</v>
          </cell>
          <cell r="FG526">
            <v>0</v>
          </cell>
          <cell r="FL526">
            <v>0</v>
          </cell>
          <cell r="FM526">
            <v>0</v>
          </cell>
          <cell r="FN526">
            <v>0</v>
          </cell>
          <cell r="FO526">
            <v>0</v>
          </cell>
        </row>
        <row r="529">
          <cell r="EV529">
            <v>0</v>
          </cell>
          <cell r="EW529">
            <v>0</v>
          </cell>
          <cell r="EX529">
            <v>0</v>
          </cell>
          <cell r="EY529">
            <v>0</v>
          </cell>
          <cell r="FD529">
            <v>0</v>
          </cell>
          <cell r="FE529">
            <v>0</v>
          </cell>
          <cell r="FF529">
            <v>0</v>
          </cell>
          <cell r="FG529">
            <v>0</v>
          </cell>
          <cell r="FL529">
            <v>0</v>
          </cell>
          <cell r="FM529">
            <v>0</v>
          </cell>
          <cell r="FN529">
            <v>0</v>
          </cell>
          <cell r="FO529">
            <v>0</v>
          </cell>
        </row>
        <row r="535">
          <cell r="EV535">
            <v>35.5</v>
          </cell>
          <cell r="EW535">
            <v>3.5</v>
          </cell>
          <cell r="EX535">
            <v>2.5</v>
          </cell>
          <cell r="EY535">
            <v>42.8</v>
          </cell>
          <cell r="FD535">
            <v>36.799999999999997</v>
          </cell>
          <cell r="FE535">
            <v>4</v>
          </cell>
          <cell r="FF535">
            <v>5.0999999999999996</v>
          </cell>
          <cell r="FG535">
            <v>41.4</v>
          </cell>
          <cell r="FL535">
            <v>8.9</v>
          </cell>
          <cell r="FM535">
            <v>4.7</v>
          </cell>
          <cell r="FN535">
            <v>35.4</v>
          </cell>
          <cell r="FO535">
            <v>8.9</v>
          </cell>
        </row>
        <row r="536">
          <cell r="EV536">
            <v>0</v>
          </cell>
          <cell r="EW536">
            <v>10</v>
          </cell>
          <cell r="EX536">
            <v>225.5</v>
          </cell>
          <cell r="EY536">
            <v>-1.5</v>
          </cell>
          <cell r="FD536">
            <v>-22.3</v>
          </cell>
          <cell r="FE536">
            <v>0</v>
          </cell>
          <cell r="FF536">
            <v>21</v>
          </cell>
          <cell r="FG536">
            <v>-331.3</v>
          </cell>
          <cell r="FL536">
            <v>12</v>
          </cell>
          <cell r="FM536">
            <v>-10.4</v>
          </cell>
          <cell r="FN536">
            <v>0</v>
          </cell>
          <cell r="FO536">
            <v>5</v>
          </cell>
        </row>
        <row r="537">
          <cell r="EV537">
            <v>0.7</v>
          </cell>
          <cell r="EW537">
            <v>0.7</v>
          </cell>
          <cell r="EX537">
            <v>0.7</v>
          </cell>
          <cell r="EY537">
            <v>0.7</v>
          </cell>
          <cell r="FD537">
            <v>1</v>
          </cell>
          <cell r="FE537">
            <v>4.8</v>
          </cell>
          <cell r="FF537">
            <v>4.8</v>
          </cell>
          <cell r="FG537">
            <v>4.8</v>
          </cell>
          <cell r="FL537">
            <v>1.3</v>
          </cell>
          <cell r="FM537">
            <v>5.2</v>
          </cell>
          <cell r="FN537">
            <v>5.0999999999999996</v>
          </cell>
          <cell r="FO537">
            <v>5.0999999999999996</v>
          </cell>
        </row>
        <row r="538">
          <cell r="EV538">
            <v>183.5</v>
          </cell>
          <cell r="EW538">
            <v>170.4</v>
          </cell>
          <cell r="EX538">
            <v>127.3</v>
          </cell>
          <cell r="EY538">
            <v>120.9</v>
          </cell>
          <cell r="FD538">
            <v>21.7</v>
          </cell>
          <cell r="FE538">
            <v>31.7</v>
          </cell>
          <cell r="FF538">
            <v>60.9</v>
          </cell>
          <cell r="FG538">
            <v>92</v>
          </cell>
          <cell r="FL538">
            <v>-34.4</v>
          </cell>
          <cell r="FM538">
            <v>22.3</v>
          </cell>
          <cell r="FN538">
            <v>6.6</v>
          </cell>
          <cell r="FO538">
            <v>2</v>
          </cell>
        </row>
        <row r="541">
          <cell r="EV541">
            <v>136.69999999999999</v>
          </cell>
          <cell r="EW541">
            <v>132</v>
          </cell>
          <cell r="EX541">
            <v>152</v>
          </cell>
          <cell r="EY541">
            <v>-116.7</v>
          </cell>
          <cell r="FD541">
            <v>124.1</v>
          </cell>
          <cell r="FE541">
            <v>96.8</v>
          </cell>
          <cell r="FF541">
            <v>139</v>
          </cell>
          <cell r="FG541">
            <v>-3.8</v>
          </cell>
          <cell r="FL541">
            <v>-169.2</v>
          </cell>
          <cell r="FM541">
            <v>171.9</v>
          </cell>
          <cell r="FN541">
            <v>135.80000000000001</v>
          </cell>
          <cell r="FO541">
            <v>-10.1</v>
          </cell>
        </row>
        <row r="542">
          <cell r="EV542">
            <v>129.9</v>
          </cell>
          <cell r="EW542">
            <v>41.1</v>
          </cell>
          <cell r="EX542">
            <v>33</v>
          </cell>
          <cell r="EY542">
            <v>33.700000000000003</v>
          </cell>
          <cell r="FD542">
            <v>120.2</v>
          </cell>
          <cell r="FE542">
            <v>52.8</v>
          </cell>
          <cell r="FF542">
            <v>48.4</v>
          </cell>
          <cell r="FG542">
            <v>-46.1</v>
          </cell>
          <cell r="FL542">
            <v>40.200000000000003</v>
          </cell>
          <cell r="FM542">
            <v>36.4</v>
          </cell>
          <cell r="FN542">
            <v>56.8</v>
          </cell>
          <cell r="FO542">
            <v>93.7</v>
          </cell>
        </row>
        <row r="543">
          <cell r="EV543">
            <v>76</v>
          </cell>
          <cell r="EW543">
            <v>82.6</v>
          </cell>
          <cell r="EX543">
            <v>85.6</v>
          </cell>
          <cell r="EY543">
            <v>80.3</v>
          </cell>
          <cell r="FD543">
            <v>95.8</v>
          </cell>
          <cell r="FE543">
            <v>109.8</v>
          </cell>
          <cell r="FF543">
            <v>96.5</v>
          </cell>
          <cell r="FG543">
            <v>160.80000000000001</v>
          </cell>
          <cell r="FL543">
            <v>48.6</v>
          </cell>
          <cell r="FM543">
            <v>102.9</v>
          </cell>
          <cell r="FN543">
            <v>57.4</v>
          </cell>
          <cell r="FO543">
            <v>85.4</v>
          </cell>
        </row>
        <row r="544">
          <cell r="EV544">
            <v>321.60000000000002</v>
          </cell>
          <cell r="EW544">
            <v>436.7</v>
          </cell>
          <cell r="EX544">
            <v>363.9</v>
          </cell>
          <cell r="EY544">
            <v>415.6</v>
          </cell>
          <cell r="FD544">
            <v>520.4</v>
          </cell>
          <cell r="FE544">
            <v>566</v>
          </cell>
          <cell r="FF544">
            <v>547.20000000000005</v>
          </cell>
          <cell r="FG544">
            <v>540</v>
          </cell>
          <cell r="FL544">
            <v>1090.7</v>
          </cell>
          <cell r="FM544">
            <v>706.2</v>
          </cell>
          <cell r="FN544">
            <v>580</v>
          </cell>
          <cell r="FO544">
            <v>254.4</v>
          </cell>
        </row>
        <row r="547">
          <cell r="EV547">
            <v>-54</v>
          </cell>
          <cell r="EW547">
            <v>-56.3</v>
          </cell>
          <cell r="EX547">
            <v>-60.2</v>
          </cell>
          <cell r="EY547">
            <v>-69.599999999999994</v>
          </cell>
          <cell r="FD547">
            <v>-28.7</v>
          </cell>
          <cell r="FE547">
            <v>-30.1</v>
          </cell>
          <cell r="FF547">
            <v>-34.299999999999997</v>
          </cell>
          <cell r="FG547">
            <v>-34.5</v>
          </cell>
          <cell r="FL547">
            <v>-36</v>
          </cell>
          <cell r="FM547">
            <v>-117</v>
          </cell>
          <cell r="FN547">
            <v>-36.5</v>
          </cell>
          <cell r="FO547">
            <v>-28.3</v>
          </cell>
        </row>
        <row r="548">
          <cell r="EV548">
            <v>-169.3</v>
          </cell>
          <cell r="EW548">
            <v>-118.2</v>
          </cell>
          <cell r="EX548">
            <v>-122.9</v>
          </cell>
          <cell r="EY548">
            <v>-68.2</v>
          </cell>
          <cell r="FD548">
            <v>-49.3</v>
          </cell>
          <cell r="FE548">
            <v>-22.7</v>
          </cell>
          <cell r="FF548">
            <v>-37.9</v>
          </cell>
          <cell r="FG548">
            <v>-20.100000000000001</v>
          </cell>
          <cell r="FL548">
            <v>57</v>
          </cell>
          <cell r="FM548">
            <v>-647.6</v>
          </cell>
          <cell r="FN548">
            <v>-89.4</v>
          </cell>
          <cell r="FO548">
            <v>-132.1</v>
          </cell>
        </row>
        <row r="550">
          <cell r="EV550">
            <v>67.3</v>
          </cell>
          <cell r="EW550">
            <v>80.8</v>
          </cell>
          <cell r="EX550">
            <v>71.900000000000006</v>
          </cell>
          <cell r="EY550">
            <v>79.8</v>
          </cell>
          <cell r="FD550">
            <v>13</v>
          </cell>
          <cell r="FE550">
            <v>15.3</v>
          </cell>
          <cell r="FF550">
            <v>14.9</v>
          </cell>
          <cell r="FG550">
            <v>8.1999999999999993</v>
          </cell>
          <cell r="FL550">
            <v>62.2</v>
          </cell>
          <cell r="FM550">
            <v>266.8</v>
          </cell>
          <cell r="FN550">
            <v>123.7</v>
          </cell>
          <cell r="FO550">
            <v>127.3</v>
          </cell>
        </row>
        <row r="551">
          <cell r="EV551">
            <v>573.70000000000005</v>
          </cell>
          <cell r="EW551">
            <v>601.4</v>
          </cell>
          <cell r="EX551">
            <v>540.1</v>
          </cell>
          <cell r="EY551">
            <v>242.7</v>
          </cell>
          <cell r="FD551">
            <v>450.6</v>
          </cell>
          <cell r="FE551">
            <v>562.29999999999995</v>
          </cell>
          <cell r="FF551">
            <v>352</v>
          </cell>
          <cell r="FG551">
            <v>265.8</v>
          </cell>
          <cell r="FL551">
            <v>313.3</v>
          </cell>
          <cell r="FM551">
            <v>1073.7</v>
          </cell>
          <cell r="FN551">
            <v>398.2</v>
          </cell>
          <cell r="FO551">
            <v>854.4</v>
          </cell>
        </row>
        <row r="556">
          <cell r="EV556">
            <v>0</v>
          </cell>
          <cell r="EW556">
            <v>0</v>
          </cell>
          <cell r="EX556">
            <v>0</v>
          </cell>
          <cell r="EY556">
            <v>0</v>
          </cell>
          <cell r="FD556">
            <v>0</v>
          </cell>
          <cell r="FE556">
            <v>0</v>
          </cell>
          <cell r="FF556">
            <v>0</v>
          </cell>
          <cell r="FG556">
            <v>0</v>
          </cell>
          <cell r="FL556">
            <v>0</v>
          </cell>
          <cell r="FM556">
            <v>0</v>
          </cell>
          <cell r="FN556">
            <v>0</v>
          </cell>
          <cell r="FO556">
            <v>0</v>
          </cell>
        </row>
        <row r="557">
          <cell r="EV557">
            <v>-0.7</v>
          </cell>
          <cell r="EW557">
            <v>1.8</v>
          </cell>
          <cell r="EX557">
            <v>-1.8</v>
          </cell>
          <cell r="EY557">
            <v>3.6</v>
          </cell>
          <cell r="FD557">
            <v>-0.3</v>
          </cell>
          <cell r="FE557">
            <v>-11.8</v>
          </cell>
          <cell r="FF557">
            <v>1</v>
          </cell>
          <cell r="FG557">
            <v>-2.5</v>
          </cell>
          <cell r="FL557">
            <v>1.4</v>
          </cell>
          <cell r="FM557">
            <v>1.5</v>
          </cell>
          <cell r="FN557">
            <v>1.5</v>
          </cell>
          <cell r="FO557">
            <v>1.9</v>
          </cell>
        </row>
        <row r="558">
          <cell r="EV558">
            <v>0</v>
          </cell>
          <cell r="EW558">
            <v>0</v>
          </cell>
          <cell r="EX558">
            <v>0</v>
          </cell>
          <cell r="EY558">
            <v>0</v>
          </cell>
          <cell r="FD558">
            <v>0</v>
          </cell>
          <cell r="FE558">
            <v>0</v>
          </cell>
          <cell r="FF558">
            <v>0</v>
          </cell>
          <cell r="FG558">
            <v>0</v>
          </cell>
          <cell r="FL558">
            <v>0</v>
          </cell>
          <cell r="FM558">
            <v>0</v>
          </cell>
          <cell r="FN558">
            <v>0</v>
          </cell>
          <cell r="FO558">
            <v>0</v>
          </cell>
        </row>
        <row r="560">
          <cell r="EV560">
            <v>0</v>
          </cell>
          <cell r="EW560">
            <v>0.1</v>
          </cell>
          <cell r="EX560">
            <v>0.1</v>
          </cell>
          <cell r="EY560">
            <v>0.1</v>
          </cell>
          <cell r="FD560">
            <v>0</v>
          </cell>
          <cell r="FE560">
            <v>0</v>
          </cell>
          <cell r="FF560">
            <v>-0.1</v>
          </cell>
          <cell r="FG560">
            <v>0</v>
          </cell>
          <cell r="FL560">
            <v>-0.1</v>
          </cell>
          <cell r="FM560">
            <v>-0.2</v>
          </cell>
          <cell r="FN560">
            <v>-0.2</v>
          </cell>
          <cell r="FO560">
            <v>-0.2</v>
          </cell>
        </row>
        <row r="561">
          <cell r="EV561">
            <v>-8.4</v>
          </cell>
          <cell r="EW561">
            <v>-0.2</v>
          </cell>
          <cell r="EX561">
            <v>-0.2</v>
          </cell>
          <cell r="EY561">
            <v>-0.2</v>
          </cell>
          <cell r="FD561">
            <v>10.200000000000001</v>
          </cell>
          <cell r="FE561">
            <v>-13.7</v>
          </cell>
          <cell r="FF561">
            <v>-2.9</v>
          </cell>
          <cell r="FG561">
            <v>-1.4</v>
          </cell>
          <cell r="FL561">
            <v>-2</v>
          </cell>
          <cell r="FM561">
            <v>-2</v>
          </cell>
          <cell r="FN561">
            <v>-2.5</v>
          </cell>
          <cell r="FO561">
            <v>-7.1</v>
          </cell>
        </row>
        <row r="564">
          <cell r="EV564">
            <v>0</v>
          </cell>
          <cell r="EW564">
            <v>0</v>
          </cell>
          <cell r="EX564">
            <v>0</v>
          </cell>
          <cell r="EY564">
            <v>0</v>
          </cell>
          <cell r="FD564">
            <v>0</v>
          </cell>
          <cell r="FE564">
            <v>0</v>
          </cell>
          <cell r="FF564">
            <v>0</v>
          </cell>
          <cell r="FG564">
            <v>0</v>
          </cell>
          <cell r="FL564">
            <v>0</v>
          </cell>
          <cell r="FM564">
            <v>0</v>
          </cell>
          <cell r="FN564">
            <v>0</v>
          </cell>
          <cell r="FO564">
            <v>0</v>
          </cell>
        </row>
        <row r="565">
          <cell r="EV565">
            <v>15.2</v>
          </cell>
          <cell r="EW565">
            <v>41.9</v>
          </cell>
          <cell r="EX565">
            <v>-26.6</v>
          </cell>
          <cell r="EY565">
            <v>32.4</v>
          </cell>
          <cell r="FD565">
            <v>5.6</v>
          </cell>
          <cell r="FE565">
            <v>-199</v>
          </cell>
          <cell r="FF565">
            <v>46.5</v>
          </cell>
          <cell r="FG565">
            <v>-39.200000000000003</v>
          </cell>
          <cell r="FL565">
            <v>30.8</v>
          </cell>
          <cell r="FM565">
            <v>12</v>
          </cell>
          <cell r="FN565">
            <v>11.2</v>
          </cell>
          <cell r="FO565">
            <v>9.9</v>
          </cell>
        </row>
        <row r="568">
          <cell r="EV568">
            <v>-224.8</v>
          </cell>
          <cell r="EW568">
            <v>372.3</v>
          </cell>
          <cell r="EX568">
            <v>85.8</v>
          </cell>
          <cell r="EY568">
            <v>38.799999999999997</v>
          </cell>
          <cell r="FD568">
            <v>-156.6</v>
          </cell>
          <cell r="FE568">
            <v>-191.1</v>
          </cell>
          <cell r="FF568">
            <v>-217.2</v>
          </cell>
          <cell r="FG568">
            <v>-72.099999999999994</v>
          </cell>
          <cell r="FL568">
            <v>70.900000000000006</v>
          </cell>
          <cell r="FM568">
            <v>-209.3</v>
          </cell>
          <cell r="FN568">
            <v>-81.5</v>
          </cell>
          <cell r="FO568">
            <v>-390.6</v>
          </cell>
        </row>
        <row r="570">
          <cell r="EV570">
            <v>44.3</v>
          </cell>
          <cell r="EW570">
            <v>74.8</v>
          </cell>
          <cell r="EX570">
            <v>-13.9</v>
          </cell>
          <cell r="EY570">
            <v>-35.5</v>
          </cell>
          <cell r="FD570">
            <v>-7.7</v>
          </cell>
          <cell r="FE570">
            <v>-27.3</v>
          </cell>
          <cell r="FF570">
            <v>-15.4</v>
          </cell>
          <cell r="FG570">
            <v>17.5</v>
          </cell>
          <cell r="FL570">
            <v>205.7</v>
          </cell>
          <cell r="FM570">
            <v>36.799999999999997</v>
          </cell>
          <cell r="FN570">
            <v>81.7</v>
          </cell>
          <cell r="FO570">
            <v>113.6</v>
          </cell>
        </row>
        <row r="572">
          <cell r="EV572">
            <v>0</v>
          </cell>
          <cell r="EW572">
            <v>0</v>
          </cell>
          <cell r="EX572">
            <v>0</v>
          </cell>
          <cell r="EY572">
            <v>0</v>
          </cell>
          <cell r="FD572">
            <v>0</v>
          </cell>
          <cell r="FE572">
            <v>0</v>
          </cell>
          <cell r="FF572">
            <v>0</v>
          </cell>
          <cell r="FG572">
            <v>0</v>
          </cell>
          <cell r="FL572">
            <v>-0.8</v>
          </cell>
          <cell r="FM572">
            <v>-1.6</v>
          </cell>
          <cell r="FN572">
            <v>-1.4</v>
          </cell>
          <cell r="FO572">
            <v>-1.8</v>
          </cell>
        </row>
        <row r="573">
          <cell r="EV573">
            <v>213.6</v>
          </cell>
          <cell r="EW573">
            <v>-382.1</v>
          </cell>
          <cell r="EX573">
            <v>-327.7</v>
          </cell>
          <cell r="EY573">
            <v>-88.6</v>
          </cell>
          <cell r="FD573">
            <v>-191</v>
          </cell>
          <cell r="FE573">
            <v>-5.9000000000000057</v>
          </cell>
          <cell r="FF573">
            <v>-44.1</v>
          </cell>
          <cell r="FG573">
            <v>431.5</v>
          </cell>
          <cell r="FL573">
            <v>-475</v>
          </cell>
          <cell r="FM573">
            <v>-541.70000000000005</v>
          </cell>
          <cell r="FN573">
            <v>-108.30000000000001</v>
          </cell>
          <cell r="FO573">
            <v>51.099999999999994</v>
          </cell>
        </row>
        <row r="576">
          <cell r="EV576">
            <v>0</v>
          </cell>
          <cell r="EW576">
            <v>0</v>
          </cell>
          <cell r="EX576">
            <v>0</v>
          </cell>
          <cell r="EY576">
            <v>0</v>
          </cell>
          <cell r="FD576">
            <v>0</v>
          </cell>
          <cell r="FE576">
            <v>0</v>
          </cell>
          <cell r="FF576">
            <v>0</v>
          </cell>
          <cell r="FG576">
            <v>0</v>
          </cell>
          <cell r="FL576">
            <v>0</v>
          </cell>
          <cell r="FM576">
            <v>0</v>
          </cell>
          <cell r="FN576">
            <v>0</v>
          </cell>
          <cell r="FO576">
            <v>0</v>
          </cell>
        </row>
        <row r="577">
          <cell r="EV577">
            <v>0</v>
          </cell>
          <cell r="EW577">
            <v>0</v>
          </cell>
          <cell r="EX577">
            <v>0</v>
          </cell>
          <cell r="EY577">
            <v>0</v>
          </cell>
          <cell r="FD577">
            <v>0</v>
          </cell>
          <cell r="FE577">
            <v>0</v>
          </cell>
          <cell r="FF577">
            <v>0</v>
          </cell>
          <cell r="FG577">
            <v>0</v>
          </cell>
          <cell r="FL577">
            <v>0</v>
          </cell>
          <cell r="FM577">
            <v>0</v>
          </cell>
          <cell r="FN577">
            <v>0</v>
          </cell>
          <cell r="FO577">
            <v>0</v>
          </cell>
        </row>
        <row r="579">
          <cell r="EV579">
            <v>-30.3</v>
          </cell>
          <cell r="EW579">
            <v>78.900000000000006</v>
          </cell>
          <cell r="EX579">
            <v>-38.9</v>
          </cell>
          <cell r="EY579">
            <v>-15.5</v>
          </cell>
          <cell r="FD579">
            <v>49.8</v>
          </cell>
          <cell r="FE579">
            <v>0.9</v>
          </cell>
          <cell r="FF579">
            <v>-20.100000000000001</v>
          </cell>
          <cell r="FG579">
            <v>36.299999999999997</v>
          </cell>
          <cell r="FL579">
            <v>21.3</v>
          </cell>
          <cell r="FM579">
            <v>-7.4</v>
          </cell>
          <cell r="FN579">
            <v>-20</v>
          </cell>
          <cell r="FO579">
            <v>24.5</v>
          </cell>
        </row>
        <row r="580">
          <cell r="EV580">
            <v>-18</v>
          </cell>
          <cell r="EW580">
            <v>-29.1</v>
          </cell>
          <cell r="EX580">
            <v>20.6</v>
          </cell>
          <cell r="EY580">
            <v>12.7</v>
          </cell>
          <cell r="FD580">
            <v>-147.6</v>
          </cell>
          <cell r="FE580">
            <v>73</v>
          </cell>
          <cell r="FF580">
            <v>-3.4</v>
          </cell>
          <cell r="FG580">
            <v>72.400000000000006</v>
          </cell>
          <cell r="FL580">
            <v>-58.4</v>
          </cell>
          <cell r="FM580">
            <v>44.2</v>
          </cell>
          <cell r="FN580">
            <v>-16.8</v>
          </cell>
          <cell r="FO580">
            <v>12.1</v>
          </cell>
        </row>
        <row r="581">
          <cell r="EV581">
            <v>0</v>
          </cell>
          <cell r="EW581">
            <v>0</v>
          </cell>
          <cell r="EX581">
            <v>0</v>
          </cell>
          <cell r="EY581">
            <v>0</v>
          </cell>
          <cell r="FD581">
            <v>30.3</v>
          </cell>
          <cell r="FE581">
            <v>41.6</v>
          </cell>
          <cell r="FF581">
            <v>-27.5</v>
          </cell>
          <cell r="FG581">
            <v>-1.3</v>
          </cell>
          <cell r="FL581">
            <v>-1</v>
          </cell>
          <cell r="FM581">
            <v>-1</v>
          </cell>
          <cell r="FN581">
            <v>-8.4</v>
          </cell>
          <cell r="FO581">
            <v>0.7</v>
          </cell>
        </row>
        <row r="583">
          <cell r="EV583">
            <v>0</v>
          </cell>
          <cell r="EW583">
            <v>0</v>
          </cell>
          <cell r="EX583">
            <v>0</v>
          </cell>
          <cell r="EY583">
            <v>0</v>
          </cell>
          <cell r="FD583">
            <v>0</v>
          </cell>
          <cell r="FE583">
            <v>0</v>
          </cell>
          <cell r="FF583">
            <v>0</v>
          </cell>
          <cell r="FG583">
            <v>0</v>
          </cell>
          <cell r="FL583">
            <v>0</v>
          </cell>
          <cell r="FM583">
            <v>0</v>
          </cell>
          <cell r="FN583">
            <v>0</v>
          </cell>
          <cell r="FO583">
            <v>0</v>
          </cell>
        </row>
        <row r="584">
          <cell r="EV584">
            <v>0.9</v>
          </cell>
          <cell r="EW584">
            <v>-5.0999999999999996</v>
          </cell>
          <cell r="EX584">
            <v>4.4000000000000004</v>
          </cell>
          <cell r="EY584">
            <v>-5.8</v>
          </cell>
          <cell r="FD584">
            <v>6.3</v>
          </cell>
          <cell r="FE584">
            <v>0.5</v>
          </cell>
          <cell r="FF584">
            <v>-7.3</v>
          </cell>
          <cell r="FG584">
            <v>6.3</v>
          </cell>
          <cell r="FL584">
            <v>-0.6</v>
          </cell>
          <cell r="FM584">
            <v>-11.8</v>
          </cell>
          <cell r="FN584">
            <v>5.0999999999999996</v>
          </cell>
          <cell r="FO584">
            <v>7.3</v>
          </cell>
        </row>
        <row r="586">
          <cell r="EV586">
            <v>-28</v>
          </cell>
          <cell r="EW586">
            <v>-7.9</v>
          </cell>
          <cell r="EX586">
            <v>19.600000000000001</v>
          </cell>
          <cell r="EY586">
            <v>18.100000000000001</v>
          </cell>
          <cell r="FD586">
            <v>14.7</v>
          </cell>
          <cell r="FE586">
            <v>-6</v>
          </cell>
          <cell r="FF586">
            <v>-0.60000000000000009</v>
          </cell>
          <cell r="FG586">
            <v>0.39999999999999991</v>
          </cell>
          <cell r="FL586">
            <v>-13.7</v>
          </cell>
          <cell r="FM586">
            <v>19.899999999999999</v>
          </cell>
          <cell r="FN586">
            <v>1.6</v>
          </cell>
          <cell r="FO586">
            <v>2.2999999999999998</v>
          </cell>
        </row>
        <row r="587">
          <cell r="EV587">
            <v>0.79999999999999993</v>
          </cell>
          <cell r="EW587">
            <v>0.4</v>
          </cell>
          <cell r="EX587">
            <v>-0.3</v>
          </cell>
          <cell r="EY587">
            <v>0.3</v>
          </cell>
          <cell r="FD587">
            <v>-0.3</v>
          </cell>
          <cell r="FE587">
            <v>0.5</v>
          </cell>
          <cell r="FF587">
            <v>-0.2</v>
          </cell>
          <cell r="FG587">
            <v>-0.2</v>
          </cell>
          <cell r="FL587">
            <v>0.2</v>
          </cell>
          <cell r="FM587">
            <v>-18</v>
          </cell>
          <cell r="FN587">
            <v>10.1</v>
          </cell>
          <cell r="FO587">
            <v>-20.100000000000001</v>
          </cell>
        </row>
        <row r="588">
          <cell r="EV588">
            <v>0</v>
          </cell>
          <cell r="EW588">
            <v>0</v>
          </cell>
          <cell r="EX588">
            <v>0</v>
          </cell>
          <cell r="EY588">
            <v>0</v>
          </cell>
          <cell r="FD588">
            <v>0</v>
          </cell>
          <cell r="FE588">
            <v>0</v>
          </cell>
          <cell r="FF588">
            <v>0</v>
          </cell>
          <cell r="FG588">
            <v>0</v>
          </cell>
          <cell r="FL588">
            <v>0</v>
          </cell>
          <cell r="FM588">
            <v>0</v>
          </cell>
          <cell r="FN588">
            <v>0</v>
          </cell>
          <cell r="FO588">
            <v>0</v>
          </cell>
        </row>
        <row r="595">
          <cell r="EV595">
            <v>0</v>
          </cell>
          <cell r="EW595">
            <v>0</v>
          </cell>
          <cell r="EX595">
            <v>0</v>
          </cell>
          <cell r="EY595">
            <v>0</v>
          </cell>
          <cell r="FD595">
            <v>0</v>
          </cell>
          <cell r="FE595">
            <v>0</v>
          </cell>
          <cell r="FF595">
            <v>0</v>
          </cell>
          <cell r="FG595">
            <v>0</v>
          </cell>
          <cell r="FL595">
            <v>0</v>
          </cell>
          <cell r="FM595">
            <v>0</v>
          </cell>
          <cell r="FN595">
            <v>0</v>
          </cell>
          <cell r="FO595">
            <v>0</v>
          </cell>
        </row>
        <row r="608">
          <cell r="EV608">
            <v>1000</v>
          </cell>
          <cell r="EW608">
            <v>0</v>
          </cell>
          <cell r="EX608">
            <v>0</v>
          </cell>
          <cell r="EY608">
            <v>0</v>
          </cell>
          <cell r="FD608">
            <v>0</v>
          </cell>
          <cell r="FE608">
            <v>1422.3</v>
          </cell>
          <cell r="FF608">
            <v>0</v>
          </cell>
          <cell r="FG608">
            <v>0</v>
          </cell>
          <cell r="FL608">
            <v>0</v>
          </cell>
          <cell r="FM608">
            <v>1200</v>
          </cell>
          <cell r="FN608">
            <v>0</v>
          </cell>
          <cell r="FO608">
            <v>550</v>
          </cell>
        </row>
        <row r="609">
          <cell r="EV609">
            <v>0</v>
          </cell>
          <cell r="EW609">
            <v>0</v>
          </cell>
          <cell r="EX609">
            <v>0</v>
          </cell>
          <cell r="EY609">
            <v>0</v>
          </cell>
          <cell r="FD609">
            <v>0</v>
          </cell>
          <cell r="FE609">
            <v>-375.7</v>
          </cell>
          <cell r="FF609">
            <v>0</v>
          </cell>
          <cell r="FG609">
            <v>0</v>
          </cell>
          <cell r="FL609">
            <v>0</v>
          </cell>
          <cell r="FM609">
            <v>0</v>
          </cell>
          <cell r="FN609">
            <v>0</v>
          </cell>
          <cell r="FO609">
            <v>0</v>
          </cell>
        </row>
        <row r="610">
          <cell r="EV610">
            <v>0</v>
          </cell>
          <cell r="EW610">
            <v>0</v>
          </cell>
          <cell r="EX610">
            <v>0</v>
          </cell>
          <cell r="EY610">
            <v>0</v>
          </cell>
          <cell r="FD610">
            <v>0</v>
          </cell>
          <cell r="FE610">
            <v>0</v>
          </cell>
          <cell r="FF610">
            <v>0</v>
          </cell>
          <cell r="FG610">
            <v>0</v>
          </cell>
          <cell r="FL610">
            <v>0</v>
          </cell>
          <cell r="FM610">
            <v>0</v>
          </cell>
          <cell r="FN610">
            <v>0</v>
          </cell>
          <cell r="FO610">
            <v>0</v>
          </cell>
        </row>
        <row r="611">
          <cell r="EV611">
            <v>0</v>
          </cell>
          <cell r="EW611">
            <v>0</v>
          </cell>
          <cell r="EX611">
            <v>0</v>
          </cell>
          <cell r="EY611">
            <v>0</v>
          </cell>
          <cell r="FD611">
            <v>0</v>
          </cell>
          <cell r="FE611">
            <v>0</v>
          </cell>
          <cell r="FF611">
            <v>0</v>
          </cell>
          <cell r="FG611">
            <v>0</v>
          </cell>
          <cell r="FL611">
            <v>0</v>
          </cell>
          <cell r="FM611">
            <v>0</v>
          </cell>
          <cell r="FN611">
            <v>0</v>
          </cell>
          <cell r="FO611">
            <v>0</v>
          </cell>
        </row>
        <row r="615">
          <cell r="EV615">
            <v>-66</v>
          </cell>
          <cell r="EW615">
            <v>-32.200000000000003</v>
          </cell>
          <cell r="EX615">
            <v>-320.39999999999998</v>
          </cell>
          <cell r="EY615">
            <v>180.6</v>
          </cell>
          <cell r="FD615">
            <v>187.3</v>
          </cell>
          <cell r="FE615">
            <v>-382.4</v>
          </cell>
          <cell r="FF615">
            <v>658.1</v>
          </cell>
          <cell r="FG615">
            <v>184.3</v>
          </cell>
          <cell r="FL615">
            <v>-110</v>
          </cell>
          <cell r="FM615">
            <v>351.6</v>
          </cell>
          <cell r="FN615">
            <v>-26.6</v>
          </cell>
          <cell r="FO615">
            <v>-58.4</v>
          </cell>
        </row>
        <row r="617">
          <cell r="EV617">
            <v>-202.4</v>
          </cell>
          <cell r="EW617">
            <v>-2</v>
          </cell>
          <cell r="EX617">
            <v>-50.4</v>
          </cell>
          <cell r="EY617">
            <v>-18.399999999999999</v>
          </cell>
          <cell r="FD617">
            <v>15.1</v>
          </cell>
          <cell r="FE617">
            <v>-49.1</v>
          </cell>
          <cell r="FF617">
            <v>16.600000000000001</v>
          </cell>
          <cell r="FG617">
            <v>-138.6</v>
          </cell>
          <cell r="FL617">
            <v>-283.5</v>
          </cell>
          <cell r="FM617">
            <v>-51.6</v>
          </cell>
          <cell r="FN617">
            <v>-87.9</v>
          </cell>
          <cell r="FO617">
            <v>38.700000000000003</v>
          </cell>
        </row>
        <row r="625">
          <cell r="EV625">
            <v>0</v>
          </cell>
          <cell r="EW625">
            <v>0</v>
          </cell>
          <cell r="EX625">
            <v>0</v>
          </cell>
          <cell r="EY625">
            <v>0</v>
          </cell>
          <cell r="FD625">
            <v>0</v>
          </cell>
          <cell r="FE625">
            <v>0</v>
          </cell>
          <cell r="FF625">
            <v>0</v>
          </cell>
          <cell r="FG625">
            <v>0</v>
          </cell>
          <cell r="FL625">
            <v>0</v>
          </cell>
          <cell r="FM625">
            <v>0</v>
          </cell>
          <cell r="FN625">
            <v>0</v>
          </cell>
          <cell r="FO625">
            <v>0</v>
          </cell>
        </row>
        <row r="628">
          <cell r="EV628">
            <v>0</v>
          </cell>
          <cell r="EW628">
            <v>0</v>
          </cell>
          <cell r="EX628">
            <v>0</v>
          </cell>
          <cell r="EY628">
            <v>0</v>
          </cell>
          <cell r="FD628">
            <v>0</v>
          </cell>
          <cell r="FE628">
            <v>0</v>
          </cell>
          <cell r="FF628">
            <v>0</v>
          </cell>
          <cell r="FG628">
            <v>0</v>
          </cell>
          <cell r="FL628">
            <v>0</v>
          </cell>
          <cell r="FM628">
            <v>0</v>
          </cell>
          <cell r="FN628">
            <v>0</v>
          </cell>
          <cell r="FO628">
            <v>0</v>
          </cell>
        </row>
        <row r="633">
          <cell r="EV633">
            <v>-58.3</v>
          </cell>
          <cell r="EW633">
            <v>-38.299999999999997</v>
          </cell>
          <cell r="EX633">
            <v>-95.7</v>
          </cell>
          <cell r="EY633">
            <v>-2.2999999999999998</v>
          </cell>
          <cell r="FD633">
            <v>-118.9</v>
          </cell>
          <cell r="FE633">
            <v>-36</v>
          </cell>
          <cell r="FF633">
            <v>81</v>
          </cell>
          <cell r="FG633">
            <v>-161.5</v>
          </cell>
          <cell r="FL633">
            <v>65.5</v>
          </cell>
          <cell r="FM633">
            <v>-69</v>
          </cell>
          <cell r="FN633">
            <v>90.1</v>
          </cell>
          <cell r="FO633">
            <v>118.1</v>
          </cell>
        </row>
        <row r="634">
          <cell r="EV634">
            <v>-21.4</v>
          </cell>
          <cell r="EW634">
            <v>-1.9</v>
          </cell>
          <cell r="EX634">
            <v>47.2</v>
          </cell>
          <cell r="EY634">
            <v>-36.5</v>
          </cell>
          <cell r="FD634">
            <v>59.9</v>
          </cell>
          <cell r="FE634">
            <v>23.3</v>
          </cell>
          <cell r="FF634">
            <v>-11.9</v>
          </cell>
          <cell r="FG634">
            <v>-2</v>
          </cell>
          <cell r="FL634">
            <v>-132.5</v>
          </cell>
          <cell r="FM634">
            <v>-6.9</v>
          </cell>
          <cell r="FN634">
            <v>-20</v>
          </cell>
          <cell r="FO634">
            <v>5.3</v>
          </cell>
        </row>
        <row r="640">
          <cell r="EV640">
            <v>0</v>
          </cell>
          <cell r="EW640">
            <v>0</v>
          </cell>
          <cell r="EX640">
            <v>0</v>
          </cell>
          <cell r="EY640">
            <v>0</v>
          </cell>
          <cell r="FD640">
            <v>0</v>
          </cell>
          <cell r="FE640">
            <v>0</v>
          </cell>
          <cell r="FF640">
            <v>0</v>
          </cell>
          <cell r="FG640">
            <v>0</v>
          </cell>
          <cell r="FL640">
            <v>0</v>
          </cell>
          <cell r="FM640">
            <v>0</v>
          </cell>
          <cell r="FN640">
            <v>0</v>
          </cell>
          <cell r="FO640">
            <v>0</v>
          </cell>
        </row>
        <row r="641">
          <cell r="EV641">
            <v>0</v>
          </cell>
          <cell r="EW641">
            <v>0</v>
          </cell>
          <cell r="EX641">
            <v>0</v>
          </cell>
          <cell r="EY641">
            <v>0</v>
          </cell>
          <cell r="FD641">
            <v>0</v>
          </cell>
          <cell r="FE641">
            <v>0</v>
          </cell>
          <cell r="FF641">
            <v>0</v>
          </cell>
          <cell r="FG641">
            <v>6</v>
          </cell>
          <cell r="FL641">
            <v>-3</v>
          </cell>
          <cell r="FM641">
            <v>-1.8</v>
          </cell>
          <cell r="FN641">
            <v>1.8</v>
          </cell>
          <cell r="FO641">
            <v>1</v>
          </cell>
        </row>
        <row r="643">
          <cell r="EV643">
            <v>-2.1</v>
          </cell>
          <cell r="EW643">
            <v>10.7</v>
          </cell>
          <cell r="EX643">
            <v>-3.1</v>
          </cell>
          <cell r="EY643">
            <v>55.1</v>
          </cell>
          <cell r="FD643">
            <v>-10.9</v>
          </cell>
          <cell r="FE643">
            <v>-40.200000000000003</v>
          </cell>
          <cell r="FF643">
            <v>-5.0999999999999996</v>
          </cell>
          <cell r="FG643">
            <v>25.1</v>
          </cell>
          <cell r="FL643">
            <v>-1.4</v>
          </cell>
          <cell r="FM643">
            <v>2.2999999999999998</v>
          </cell>
          <cell r="FN643">
            <v>0.1</v>
          </cell>
          <cell r="FO643">
            <v>-19.8</v>
          </cell>
        </row>
        <row r="644">
          <cell r="EV644">
            <v>1.3</v>
          </cell>
          <cell r="EW644">
            <v>1.4</v>
          </cell>
          <cell r="EX644">
            <v>-2.5</v>
          </cell>
          <cell r="EY644">
            <v>4.5999999999999996</v>
          </cell>
          <cell r="FD644">
            <v>-0.6</v>
          </cell>
          <cell r="FE644">
            <v>-1.5</v>
          </cell>
          <cell r="FF644">
            <v>0.1</v>
          </cell>
          <cell r="FG644">
            <v>-1.7</v>
          </cell>
          <cell r="FL644">
            <v>1.8</v>
          </cell>
          <cell r="FM644">
            <v>16.399999999999999</v>
          </cell>
          <cell r="FN644">
            <v>-9.9</v>
          </cell>
          <cell r="FO644">
            <v>-10.1</v>
          </cell>
        </row>
        <row r="645">
          <cell r="EV645">
            <v>8.1999999999999993</v>
          </cell>
          <cell r="EW645">
            <v>-8.5</v>
          </cell>
          <cell r="EX645">
            <v>7.7</v>
          </cell>
          <cell r="EY645">
            <v>-8.4</v>
          </cell>
          <cell r="FD645">
            <v>6</v>
          </cell>
          <cell r="FE645">
            <v>-6.5</v>
          </cell>
          <cell r="FF645">
            <v>5.0999999999999996</v>
          </cell>
          <cell r="FG645">
            <v>-4.5999999999999996</v>
          </cell>
          <cell r="FL645">
            <v>6.1</v>
          </cell>
          <cell r="FM645">
            <v>-8.6</v>
          </cell>
          <cell r="FN645">
            <v>7.1</v>
          </cell>
          <cell r="FO645">
            <v>-4.5999999999999996</v>
          </cell>
        </row>
        <row r="656">
          <cell r="EV656">
            <v>-5.3</v>
          </cell>
          <cell r="EW656">
            <v>-5.3</v>
          </cell>
          <cell r="EX656">
            <v>-5.3</v>
          </cell>
          <cell r="EY656">
            <v>-5.3</v>
          </cell>
          <cell r="FD656">
            <v>-17.3</v>
          </cell>
          <cell r="FE656">
            <v>-17.3</v>
          </cell>
          <cell r="FF656">
            <v>-17.3</v>
          </cell>
          <cell r="FG656">
            <v>-17.3</v>
          </cell>
          <cell r="FL656">
            <v>-0.5</v>
          </cell>
          <cell r="FM656">
            <v>-0.5</v>
          </cell>
          <cell r="FN656">
            <v>-0.5</v>
          </cell>
          <cell r="FO656">
            <v>-0.5</v>
          </cell>
        </row>
        <row r="657">
          <cell r="EV657">
            <v>0</v>
          </cell>
          <cell r="EW657">
            <v>0</v>
          </cell>
          <cell r="EX657">
            <v>0</v>
          </cell>
          <cell r="EY657">
            <v>0</v>
          </cell>
          <cell r="FD657">
            <v>0</v>
          </cell>
          <cell r="FE657">
            <v>0</v>
          </cell>
          <cell r="FF657">
            <v>0</v>
          </cell>
          <cell r="FG657">
            <v>0</v>
          </cell>
          <cell r="FL657">
            <v>0</v>
          </cell>
          <cell r="FM657">
            <v>0</v>
          </cell>
          <cell r="FN657">
            <v>0</v>
          </cell>
          <cell r="FO657">
            <v>0</v>
          </cell>
        </row>
        <row r="658">
          <cell r="EV658">
            <v>6.6</v>
          </cell>
          <cell r="EW658">
            <v>12.5</v>
          </cell>
          <cell r="EX658">
            <v>16.600000000000001</v>
          </cell>
          <cell r="EY658">
            <v>20</v>
          </cell>
          <cell r="FD658">
            <v>16</v>
          </cell>
          <cell r="FE658">
            <v>6.3</v>
          </cell>
          <cell r="FF658">
            <v>8.6999999999999993</v>
          </cell>
          <cell r="FG658">
            <v>10.199999999999999</v>
          </cell>
          <cell r="FL658">
            <v>-41.1</v>
          </cell>
          <cell r="FM658">
            <v>-38.5</v>
          </cell>
          <cell r="FN658">
            <v>-41.2</v>
          </cell>
          <cell r="FO658">
            <v>-44.6</v>
          </cell>
        </row>
        <row r="659">
          <cell r="EV659">
            <v>-8</v>
          </cell>
          <cell r="EW659">
            <v>-8</v>
          </cell>
          <cell r="EX659">
            <v>-8</v>
          </cell>
          <cell r="EY659">
            <v>-8</v>
          </cell>
          <cell r="FD659">
            <v>0</v>
          </cell>
          <cell r="FE659">
            <v>0</v>
          </cell>
          <cell r="FF659">
            <v>0</v>
          </cell>
          <cell r="FG659">
            <v>0</v>
          </cell>
          <cell r="FL659">
            <v>-0.2</v>
          </cell>
          <cell r="FM659">
            <v>-0.2</v>
          </cell>
          <cell r="FN659">
            <v>-0.2</v>
          </cell>
          <cell r="FO659">
            <v>-0.2</v>
          </cell>
        </row>
        <row r="661">
          <cell r="EV661">
            <v>-15.5</v>
          </cell>
          <cell r="EW661">
            <v>-24.5</v>
          </cell>
          <cell r="EX661">
            <v>-26.5</v>
          </cell>
          <cell r="EY661">
            <v>-26.5</v>
          </cell>
          <cell r="FD661">
            <v>-12.7</v>
          </cell>
          <cell r="FE661">
            <v>-14.6</v>
          </cell>
          <cell r="FF661">
            <v>-14.6</v>
          </cell>
          <cell r="FG661">
            <v>-14.6</v>
          </cell>
          <cell r="FL661">
            <v>0</v>
          </cell>
          <cell r="FM661">
            <v>0</v>
          </cell>
          <cell r="FN661">
            <v>0</v>
          </cell>
          <cell r="FO661">
            <v>0</v>
          </cell>
        </row>
        <row r="662">
          <cell r="EV662">
            <v>0</v>
          </cell>
          <cell r="EW662">
            <v>0</v>
          </cell>
          <cell r="EX662">
            <v>0</v>
          </cell>
          <cell r="EY662">
            <v>0</v>
          </cell>
          <cell r="FD662">
            <v>0</v>
          </cell>
          <cell r="FE662">
            <v>0</v>
          </cell>
          <cell r="FF662">
            <v>0</v>
          </cell>
          <cell r="FG662">
            <v>0</v>
          </cell>
          <cell r="FL662">
            <v>0</v>
          </cell>
          <cell r="FM662">
            <v>0</v>
          </cell>
          <cell r="FN662">
            <v>0</v>
          </cell>
          <cell r="FO662">
            <v>0</v>
          </cell>
        </row>
        <row r="663">
          <cell r="EV663">
            <v>1.7</v>
          </cell>
          <cell r="EW663">
            <v>1.9</v>
          </cell>
          <cell r="EX663">
            <v>2.2999999999999998</v>
          </cell>
          <cell r="EY663">
            <v>2.5</v>
          </cell>
          <cell r="FD663">
            <v>-155.4</v>
          </cell>
          <cell r="FE663">
            <v>-147</v>
          </cell>
          <cell r="FF663">
            <v>-189.7</v>
          </cell>
          <cell r="FG663">
            <v>-80</v>
          </cell>
          <cell r="FL663">
            <v>-67.599999999999994</v>
          </cell>
          <cell r="FM663">
            <v>-59.1</v>
          </cell>
          <cell r="FN663">
            <v>-69.099999999999994</v>
          </cell>
          <cell r="FO663">
            <v>-76.7</v>
          </cell>
        </row>
        <row r="664">
          <cell r="EV664">
            <v>-2.7</v>
          </cell>
          <cell r="EW664">
            <v>-2.7</v>
          </cell>
          <cell r="EX664">
            <v>-2.7</v>
          </cell>
          <cell r="EY664">
            <v>-2.7</v>
          </cell>
          <cell r="FD664">
            <v>0</v>
          </cell>
          <cell r="FE664">
            <v>0</v>
          </cell>
          <cell r="FF664">
            <v>0</v>
          </cell>
          <cell r="FG664">
            <v>0</v>
          </cell>
          <cell r="FL664">
            <v>-14.3</v>
          </cell>
          <cell r="FM664">
            <v>-14.3</v>
          </cell>
          <cell r="FN664">
            <v>-14.3</v>
          </cell>
          <cell r="FO664">
            <v>-14.3</v>
          </cell>
        </row>
        <row r="666">
          <cell r="EV666">
            <v>0</v>
          </cell>
          <cell r="EW666">
            <v>0</v>
          </cell>
          <cell r="EX666">
            <v>0</v>
          </cell>
          <cell r="EY666">
            <v>0</v>
          </cell>
          <cell r="FD666">
            <v>0</v>
          </cell>
          <cell r="FE666">
            <v>0</v>
          </cell>
          <cell r="FF666">
            <v>0</v>
          </cell>
          <cell r="FG666">
            <v>0</v>
          </cell>
          <cell r="FL666">
            <v>0</v>
          </cell>
          <cell r="FM666">
            <v>0</v>
          </cell>
          <cell r="FN666">
            <v>0</v>
          </cell>
          <cell r="FO666">
            <v>0</v>
          </cell>
        </row>
        <row r="669">
          <cell r="EV669">
            <v>0</v>
          </cell>
          <cell r="EW669">
            <v>0</v>
          </cell>
          <cell r="EX669">
            <v>0</v>
          </cell>
          <cell r="EY669">
            <v>0</v>
          </cell>
          <cell r="FD669">
            <v>0</v>
          </cell>
          <cell r="FE669">
            <v>0</v>
          </cell>
          <cell r="FF669">
            <v>0</v>
          </cell>
          <cell r="FG669">
            <v>0</v>
          </cell>
          <cell r="FL669">
            <v>0</v>
          </cell>
          <cell r="FM669">
            <v>0</v>
          </cell>
          <cell r="FN669">
            <v>0</v>
          </cell>
          <cell r="FO669">
            <v>0</v>
          </cell>
        </row>
        <row r="673">
          <cell r="EV673">
            <v>0</v>
          </cell>
          <cell r="EW673">
            <v>0</v>
          </cell>
          <cell r="EX673">
            <v>0</v>
          </cell>
          <cell r="EY673">
            <v>0</v>
          </cell>
          <cell r="FD673">
            <v>0</v>
          </cell>
          <cell r="FE673">
            <v>0</v>
          </cell>
          <cell r="FF673">
            <v>0</v>
          </cell>
          <cell r="FG673">
            <v>0</v>
          </cell>
          <cell r="FL673">
            <v>0</v>
          </cell>
          <cell r="FM673">
            <v>0</v>
          </cell>
          <cell r="FN673">
            <v>0</v>
          </cell>
          <cell r="FO673">
            <v>0</v>
          </cell>
        </row>
        <row r="675">
          <cell r="EV675">
            <v>550.4</v>
          </cell>
          <cell r="EW675">
            <v>-277.5</v>
          </cell>
          <cell r="EX675">
            <v>135.1</v>
          </cell>
          <cell r="EY675">
            <v>7.7</v>
          </cell>
          <cell r="FD675">
            <v>1086.4000000000001</v>
          </cell>
          <cell r="FE675">
            <v>1080.0999999999999</v>
          </cell>
          <cell r="FF675">
            <v>459.5</v>
          </cell>
          <cell r="FG675">
            <v>-611.1</v>
          </cell>
          <cell r="FL675">
            <v>579.79999999999995</v>
          </cell>
          <cell r="FM675">
            <v>-200.39999999999998</v>
          </cell>
          <cell r="FN675">
            <v>-136</v>
          </cell>
          <cell r="FO675">
            <v>-579.29999999999995</v>
          </cell>
        </row>
        <row r="676">
          <cell r="EV676">
            <v>197.6</v>
          </cell>
          <cell r="EW676">
            <v>99.399999999999991</v>
          </cell>
          <cell r="EX676">
            <v>92.9</v>
          </cell>
          <cell r="EY676">
            <v>187.7</v>
          </cell>
          <cell r="FD676">
            <v>247.2</v>
          </cell>
          <cell r="FE676">
            <v>101</v>
          </cell>
          <cell r="FF676">
            <v>-241.3</v>
          </cell>
          <cell r="FG676">
            <v>193.3</v>
          </cell>
          <cell r="FL676">
            <v>421.40000000000003</v>
          </cell>
          <cell r="FM676">
            <v>-248.29999999999998</v>
          </cell>
          <cell r="FN676">
            <v>-17.599999999999998</v>
          </cell>
          <cell r="FO676">
            <v>541.70000000000005</v>
          </cell>
        </row>
        <row r="677">
          <cell r="EV677">
            <v>0</v>
          </cell>
          <cell r="EW677">
            <v>0</v>
          </cell>
          <cell r="EX677">
            <v>0</v>
          </cell>
          <cell r="EY677">
            <v>0</v>
          </cell>
          <cell r="FD677">
            <v>0</v>
          </cell>
          <cell r="FE677">
            <v>0</v>
          </cell>
          <cell r="FF677">
            <v>0</v>
          </cell>
          <cell r="FG677">
            <v>0</v>
          </cell>
          <cell r="FL677">
            <v>0</v>
          </cell>
          <cell r="FM677">
            <v>0</v>
          </cell>
          <cell r="FN677">
            <v>0</v>
          </cell>
          <cell r="FO677">
            <v>0</v>
          </cell>
        </row>
        <row r="685">
          <cell r="EV685">
            <v>0</v>
          </cell>
          <cell r="EW685">
            <v>0</v>
          </cell>
          <cell r="EX685">
            <v>0</v>
          </cell>
          <cell r="EY685">
            <v>0</v>
          </cell>
          <cell r="FD685">
            <v>0</v>
          </cell>
          <cell r="FE685">
            <v>0</v>
          </cell>
          <cell r="FF685">
            <v>0</v>
          </cell>
          <cell r="FG685">
            <v>0</v>
          </cell>
          <cell r="FL685">
            <v>0</v>
          </cell>
          <cell r="FM685">
            <v>0</v>
          </cell>
          <cell r="FN685">
            <v>0</v>
          </cell>
          <cell r="FO685">
            <v>0</v>
          </cell>
        </row>
        <row r="686">
          <cell r="EV686">
            <v>1.4</v>
          </cell>
          <cell r="EW686">
            <v>-7</v>
          </cell>
          <cell r="EX686">
            <v>0.3</v>
          </cell>
          <cell r="EY686">
            <v>-3.7</v>
          </cell>
          <cell r="FD686">
            <v>-82.3</v>
          </cell>
          <cell r="FE686">
            <v>314.8</v>
          </cell>
          <cell r="FF686">
            <v>-44.7</v>
          </cell>
          <cell r="FG686">
            <v>53.6</v>
          </cell>
          <cell r="FL686">
            <v>-18.5</v>
          </cell>
          <cell r="FM686">
            <v>6.5</v>
          </cell>
          <cell r="FN686">
            <v>-14.5</v>
          </cell>
          <cell r="FO686">
            <v>-10.9</v>
          </cell>
        </row>
        <row r="687">
          <cell r="EV687">
            <v>705.3</v>
          </cell>
          <cell r="EW687">
            <v>-166.4</v>
          </cell>
          <cell r="EX687">
            <v>33.799999999999955</v>
          </cell>
          <cell r="EY687">
            <v>-1223.8</v>
          </cell>
          <cell r="FD687">
            <v>227.49999999999997</v>
          </cell>
          <cell r="FE687">
            <v>1663.9</v>
          </cell>
          <cell r="FF687">
            <v>506.1</v>
          </cell>
          <cell r="FG687">
            <v>833.30000000000007</v>
          </cell>
          <cell r="FL687">
            <v>-329.79999999999995</v>
          </cell>
          <cell r="FM687">
            <v>783.6</v>
          </cell>
          <cell r="FN687">
            <v>134.29999999999998</v>
          </cell>
          <cell r="FO687">
            <v>-1295.8999999999999</v>
          </cell>
        </row>
        <row r="689">
          <cell r="EV689">
            <v>-14.5</v>
          </cell>
          <cell r="EW689">
            <v>-14.5</v>
          </cell>
          <cell r="EX689">
            <v>14.5</v>
          </cell>
          <cell r="EY689">
            <v>-30</v>
          </cell>
          <cell r="FD689">
            <v>-229</v>
          </cell>
          <cell r="FE689">
            <v>46.4</v>
          </cell>
          <cell r="FF689">
            <v>27.4</v>
          </cell>
          <cell r="FG689">
            <v>7</v>
          </cell>
          <cell r="FL689">
            <v>-279.39999999999998</v>
          </cell>
          <cell r="FM689">
            <v>-47.2</v>
          </cell>
          <cell r="FN689">
            <v>25</v>
          </cell>
          <cell r="FO689">
            <v>-38.1</v>
          </cell>
        </row>
        <row r="690">
          <cell r="EV690">
            <v>611.6</v>
          </cell>
          <cell r="EW690">
            <v>-306.5</v>
          </cell>
          <cell r="EX690">
            <v>549.6</v>
          </cell>
          <cell r="EY690">
            <v>-792.8</v>
          </cell>
          <cell r="FD690">
            <v>374.9</v>
          </cell>
          <cell r="FE690">
            <v>1041.5</v>
          </cell>
          <cell r="FF690">
            <v>164.3</v>
          </cell>
          <cell r="FG690">
            <v>796.7</v>
          </cell>
          <cell r="FL690">
            <v>-157</v>
          </cell>
          <cell r="FM690">
            <v>607.70000000000005</v>
          </cell>
          <cell r="FN690">
            <v>242.2</v>
          </cell>
          <cell r="FO690">
            <v>-1285.3</v>
          </cell>
        </row>
        <row r="692">
          <cell r="EV692">
            <v>-22.9</v>
          </cell>
          <cell r="EW692">
            <v>-27.9</v>
          </cell>
          <cell r="EX692">
            <v>2.4</v>
          </cell>
          <cell r="EY692">
            <v>0.2</v>
          </cell>
          <cell r="FD692">
            <v>56.6</v>
          </cell>
          <cell r="FE692">
            <v>0.1</v>
          </cell>
          <cell r="FF692">
            <v>8.1</v>
          </cell>
          <cell r="FG692">
            <v>10.5</v>
          </cell>
          <cell r="FL692">
            <v>-12.3</v>
          </cell>
          <cell r="FM692">
            <v>8.8000000000000007</v>
          </cell>
          <cell r="FN692">
            <v>2.5</v>
          </cell>
          <cell r="FO692">
            <v>25.4</v>
          </cell>
        </row>
        <row r="693">
          <cell r="EV693">
            <v>131.1</v>
          </cell>
          <cell r="EW693">
            <v>182.5</v>
          </cell>
          <cell r="EX693">
            <v>-532.70000000000005</v>
          </cell>
          <cell r="EY693">
            <v>-401.2</v>
          </cell>
          <cell r="FD693">
            <v>25</v>
          </cell>
          <cell r="FE693">
            <v>575.9</v>
          </cell>
          <cell r="FF693">
            <v>306.3</v>
          </cell>
          <cell r="FG693">
            <v>19.100000000000001</v>
          </cell>
          <cell r="FL693">
            <v>118.9</v>
          </cell>
          <cell r="FM693">
            <v>214.3</v>
          </cell>
          <cell r="FN693">
            <v>-135.4</v>
          </cell>
          <cell r="FO693">
            <v>2.1</v>
          </cell>
        </row>
        <row r="694">
          <cell r="EV694">
            <v>-399.80000000000007</v>
          </cell>
          <cell r="EW694">
            <v>270.3</v>
          </cell>
          <cell r="EX694">
            <v>78.299999999999983</v>
          </cell>
          <cell r="EY694">
            <v>537.20000000000005</v>
          </cell>
          <cell r="FD694">
            <v>-364.3</v>
          </cell>
          <cell r="FE694">
            <v>-205.7</v>
          </cell>
          <cell r="FF694">
            <v>-382.8</v>
          </cell>
          <cell r="FG694">
            <v>457.8</v>
          </cell>
          <cell r="FL694">
            <v>-87.8</v>
          </cell>
          <cell r="FM694">
            <v>-17.600000000000001</v>
          </cell>
          <cell r="FN694">
            <v>-188.1</v>
          </cell>
          <cell r="FO694">
            <v>406.49999999999994</v>
          </cell>
        </row>
        <row r="697">
          <cell r="EV697">
            <v>0</v>
          </cell>
          <cell r="EW697">
            <v>0</v>
          </cell>
          <cell r="EX697">
            <v>0</v>
          </cell>
          <cell r="EY697">
            <v>0</v>
          </cell>
          <cell r="FD697">
            <v>0</v>
          </cell>
          <cell r="FE697">
            <v>0</v>
          </cell>
          <cell r="FF697">
            <v>0</v>
          </cell>
          <cell r="FG697">
            <v>0</v>
          </cell>
          <cell r="FL697">
            <v>0</v>
          </cell>
          <cell r="FM697">
            <v>0</v>
          </cell>
          <cell r="FN697">
            <v>0</v>
          </cell>
          <cell r="FO697">
            <v>0</v>
          </cell>
        </row>
        <row r="698">
          <cell r="EV698">
            <v>0</v>
          </cell>
          <cell r="EW698">
            <v>0</v>
          </cell>
          <cell r="EX698">
            <v>0</v>
          </cell>
          <cell r="EY698">
            <v>0</v>
          </cell>
          <cell r="FD698">
            <v>0</v>
          </cell>
          <cell r="FE698">
            <v>0</v>
          </cell>
          <cell r="FF698">
            <v>0</v>
          </cell>
          <cell r="FG698">
            <v>0</v>
          </cell>
          <cell r="FL698">
            <v>0</v>
          </cell>
          <cell r="FM698">
            <v>0</v>
          </cell>
          <cell r="FN698">
            <v>0</v>
          </cell>
          <cell r="FO698">
            <v>0</v>
          </cell>
        </row>
        <row r="700">
          <cell r="EV700">
            <v>0</v>
          </cell>
          <cell r="EW700">
            <v>0</v>
          </cell>
          <cell r="EX700">
            <v>0</v>
          </cell>
          <cell r="EY700">
            <v>0</v>
          </cell>
          <cell r="FD700">
            <v>0</v>
          </cell>
          <cell r="FE700">
            <v>0</v>
          </cell>
          <cell r="FF700">
            <v>0</v>
          </cell>
          <cell r="FG700">
            <v>0</v>
          </cell>
          <cell r="FL700">
            <v>0</v>
          </cell>
          <cell r="FM700">
            <v>0</v>
          </cell>
          <cell r="FN700">
            <v>0</v>
          </cell>
          <cell r="FO700">
            <v>0</v>
          </cell>
        </row>
        <row r="703">
          <cell r="EV703">
            <v>-46.2</v>
          </cell>
          <cell r="EW703">
            <v>-11.9</v>
          </cell>
          <cell r="EX703">
            <v>11.8</v>
          </cell>
          <cell r="EY703">
            <v>40.4</v>
          </cell>
          <cell r="FD703">
            <v>-110.9</v>
          </cell>
          <cell r="FE703">
            <v>0.2</v>
          </cell>
          <cell r="FF703">
            <v>104.7</v>
          </cell>
          <cell r="FG703">
            <v>7.9</v>
          </cell>
          <cell r="FL703">
            <v>-11.2</v>
          </cell>
          <cell r="FM703">
            <v>-43.1</v>
          </cell>
          <cell r="FN703">
            <v>46.8</v>
          </cell>
          <cell r="FO703">
            <v>-58.4</v>
          </cell>
        </row>
        <row r="705">
          <cell r="EV705">
            <v>0</v>
          </cell>
          <cell r="EW705">
            <v>0</v>
          </cell>
          <cell r="EX705">
            <v>0</v>
          </cell>
          <cell r="EY705">
            <v>0</v>
          </cell>
          <cell r="FD705">
            <v>0</v>
          </cell>
          <cell r="FE705">
            <v>0</v>
          </cell>
          <cell r="FF705">
            <v>0</v>
          </cell>
          <cell r="FG705">
            <v>0</v>
          </cell>
          <cell r="FL705">
            <v>0</v>
          </cell>
          <cell r="FM705">
            <v>0</v>
          </cell>
          <cell r="FN705">
            <v>0</v>
          </cell>
          <cell r="FO705">
            <v>0</v>
          </cell>
        </row>
        <row r="707">
          <cell r="EV707">
            <v>-78.5</v>
          </cell>
          <cell r="EW707">
            <v>46.1</v>
          </cell>
          <cell r="EX707">
            <v>19</v>
          </cell>
          <cell r="EY707">
            <v>-15.1</v>
          </cell>
          <cell r="FD707">
            <v>9.8000000000000007</v>
          </cell>
          <cell r="FE707">
            <v>-38.5</v>
          </cell>
          <cell r="FF707">
            <v>-87</v>
          </cell>
          <cell r="FG707">
            <v>121.4</v>
          </cell>
          <cell r="FL707">
            <v>-64.7</v>
          </cell>
          <cell r="FM707">
            <v>23.4</v>
          </cell>
          <cell r="FN707">
            <v>-18.600000000000001</v>
          </cell>
          <cell r="FO707">
            <v>-56.3</v>
          </cell>
        </row>
        <row r="708">
          <cell r="EV708">
            <v>-43.5</v>
          </cell>
          <cell r="EW708">
            <v>20.5</v>
          </cell>
          <cell r="EX708">
            <v>51.8</v>
          </cell>
          <cell r="EY708">
            <v>13.5</v>
          </cell>
          <cell r="FD708">
            <v>-57.2</v>
          </cell>
          <cell r="FE708">
            <v>20.2</v>
          </cell>
          <cell r="FF708">
            <v>44.8</v>
          </cell>
          <cell r="FG708">
            <v>3</v>
          </cell>
          <cell r="FL708">
            <v>-38</v>
          </cell>
          <cell r="FM708">
            <v>12.3</v>
          </cell>
          <cell r="FN708">
            <v>32.5</v>
          </cell>
          <cell r="FO708">
            <v>5</v>
          </cell>
        </row>
        <row r="710">
          <cell r="EV710">
            <v>0</v>
          </cell>
          <cell r="EW710">
            <v>0</v>
          </cell>
          <cell r="EX710">
            <v>0</v>
          </cell>
          <cell r="EY710">
            <v>0</v>
          </cell>
          <cell r="FD710">
            <v>0</v>
          </cell>
          <cell r="FE710">
            <v>0</v>
          </cell>
          <cell r="FF710">
            <v>0</v>
          </cell>
          <cell r="FG710">
            <v>0</v>
          </cell>
          <cell r="FL710">
            <v>0</v>
          </cell>
          <cell r="FM710">
            <v>0</v>
          </cell>
          <cell r="FN710">
            <v>0</v>
          </cell>
          <cell r="FO710">
            <v>0</v>
          </cell>
        </row>
        <row r="712">
          <cell r="EV712">
            <v>0</v>
          </cell>
          <cell r="EW712">
            <v>0</v>
          </cell>
          <cell r="EX712">
            <v>0</v>
          </cell>
          <cell r="EY712">
            <v>0</v>
          </cell>
          <cell r="FD712">
            <v>0</v>
          </cell>
          <cell r="FE712">
            <v>0</v>
          </cell>
          <cell r="FF712">
            <v>0</v>
          </cell>
          <cell r="FG712">
            <v>0</v>
          </cell>
          <cell r="FL712">
            <v>0</v>
          </cell>
          <cell r="FM712">
            <v>0</v>
          </cell>
          <cell r="FN712">
            <v>0</v>
          </cell>
          <cell r="FO712">
            <v>0</v>
          </cell>
        </row>
        <row r="713">
          <cell r="EV713">
            <v>-4.5999999999999996</v>
          </cell>
          <cell r="EW713">
            <v>-4.5999999999999996</v>
          </cell>
          <cell r="EX713">
            <v>-4.5999999999999996</v>
          </cell>
          <cell r="EY713">
            <v>-4.5999999999999996</v>
          </cell>
          <cell r="FD713">
            <v>-256.7</v>
          </cell>
          <cell r="FE713">
            <v>-256.7</v>
          </cell>
          <cell r="FF713">
            <v>-256.7</v>
          </cell>
          <cell r="FG713">
            <v>-256.7</v>
          </cell>
          <cell r="FL713">
            <v>-2.4</v>
          </cell>
          <cell r="FM713">
            <v>-2.4</v>
          </cell>
          <cell r="FN713">
            <v>-2.4</v>
          </cell>
          <cell r="FO713">
            <v>-2.4</v>
          </cell>
        </row>
        <row r="714">
          <cell r="EV714">
            <v>0</v>
          </cell>
          <cell r="EW714">
            <v>0</v>
          </cell>
          <cell r="EX714">
            <v>0</v>
          </cell>
          <cell r="EY714">
            <v>0</v>
          </cell>
          <cell r="FD714">
            <v>0</v>
          </cell>
          <cell r="FE714">
            <v>0</v>
          </cell>
          <cell r="FF714">
            <v>0</v>
          </cell>
          <cell r="FG714">
            <v>0</v>
          </cell>
          <cell r="FL714">
            <v>0</v>
          </cell>
          <cell r="FM714">
            <v>0</v>
          </cell>
          <cell r="FN714">
            <v>0</v>
          </cell>
          <cell r="FO714">
            <v>0</v>
          </cell>
        </row>
        <row r="715">
          <cell r="EV715">
            <v>-10</v>
          </cell>
          <cell r="EW715">
            <v>-10.3</v>
          </cell>
          <cell r="EX715">
            <v>-14.9</v>
          </cell>
          <cell r="EY715">
            <v>-18.5</v>
          </cell>
          <cell r="FD715">
            <v>-0.1</v>
          </cell>
          <cell r="FE715">
            <v>-0.1</v>
          </cell>
          <cell r="FF715">
            <v>-0.1</v>
          </cell>
          <cell r="FG715">
            <v>-0.2</v>
          </cell>
          <cell r="FL715">
            <v>-21.5</v>
          </cell>
          <cell r="FM715">
            <v>-19.899999999999999</v>
          </cell>
          <cell r="FN715">
            <v>-23.4</v>
          </cell>
          <cell r="FO715">
            <v>-22.4</v>
          </cell>
        </row>
        <row r="716">
          <cell r="EV716">
            <v>-4.9000000000000004</v>
          </cell>
          <cell r="EW716">
            <v>-4.9000000000000004</v>
          </cell>
          <cell r="EX716">
            <v>-4.9000000000000004</v>
          </cell>
          <cell r="EY716">
            <v>-4.9000000000000004</v>
          </cell>
          <cell r="FD716">
            <v>0</v>
          </cell>
          <cell r="FE716">
            <v>0</v>
          </cell>
          <cell r="FF716">
            <v>0</v>
          </cell>
          <cell r="FG716">
            <v>0</v>
          </cell>
          <cell r="FL716">
            <v>-0.1</v>
          </cell>
          <cell r="FM716">
            <v>-0.1</v>
          </cell>
          <cell r="FN716">
            <v>-0.1</v>
          </cell>
          <cell r="FO716">
            <v>-0.1</v>
          </cell>
        </row>
        <row r="719">
          <cell r="EV719">
            <v>0</v>
          </cell>
          <cell r="EW719">
            <v>0</v>
          </cell>
          <cell r="EX719">
            <v>0</v>
          </cell>
          <cell r="EY719">
            <v>0</v>
          </cell>
          <cell r="FD719">
            <v>0</v>
          </cell>
          <cell r="FE719">
            <v>0</v>
          </cell>
          <cell r="FF719">
            <v>0</v>
          </cell>
          <cell r="FG719">
            <v>0</v>
          </cell>
          <cell r="FL719">
            <v>0</v>
          </cell>
          <cell r="FM719">
            <v>0</v>
          </cell>
          <cell r="FN719">
            <v>0</v>
          </cell>
          <cell r="FO719">
            <v>0</v>
          </cell>
        </row>
        <row r="727">
          <cell r="EV727">
            <v>32.4</v>
          </cell>
          <cell r="EW727">
            <v>32.4</v>
          </cell>
          <cell r="EX727">
            <v>32.4</v>
          </cell>
          <cell r="EY727">
            <v>32.4</v>
          </cell>
          <cell r="FD727">
            <v>24.3</v>
          </cell>
          <cell r="FE727">
            <v>24.3</v>
          </cell>
          <cell r="FF727">
            <v>24.3</v>
          </cell>
          <cell r="FG727">
            <v>24.3</v>
          </cell>
          <cell r="FL727">
            <v>2.6</v>
          </cell>
          <cell r="FM727">
            <v>2.6</v>
          </cell>
          <cell r="FN727">
            <v>2.6</v>
          </cell>
          <cell r="FO727">
            <v>2.6</v>
          </cell>
        </row>
        <row r="728">
          <cell r="EV728">
            <v>0</v>
          </cell>
          <cell r="EW728">
            <v>0</v>
          </cell>
          <cell r="EX728">
            <v>0</v>
          </cell>
          <cell r="EY728">
            <v>0</v>
          </cell>
          <cell r="FD728">
            <v>0</v>
          </cell>
          <cell r="FE728">
            <v>0</v>
          </cell>
          <cell r="FF728">
            <v>0</v>
          </cell>
          <cell r="FG728">
            <v>0</v>
          </cell>
          <cell r="FL728">
            <v>0</v>
          </cell>
          <cell r="FM728">
            <v>0</v>
          </cell>
          <cell r="FN728">
            <v>0</v>
          </cell>
          <cell r="FO728">
            <v>0</v>
          </cell>
        </row>
        <row r="729">
          <cell r="EV729">
            <v>0.6</v>
          </cell>
          <cell r="EW729">
            <v>1</v>
          </cell>
          <cell r="EX729">
            <v>1.2</v>
          </cell>
          <cell r="EY729">
            <v>1</v>
          </cell>
          <cell r="FD729">
            <v>5.4</v>
          </cell>
          <cell r="FE729">
            <v>8.1999999999999993</v>
          </cell>
          <cell r="FF729">
            <v>8.4</v>
          </cell>
          <cell r="FG729">
            <v>5.7</v>
          </cell>
          <cell r="FL729">
            <v>-10.9</v>
          </cell>
          <cell r="FM729">
            <v>-11.9</v>
          </cell>
          <cell r="FN729">
            <v>-12.3</v>
          </cell>
          <cell r="FO729">
            <v>-12</v>
          </cell>
        </row>
        <row r="730">
          <cell r="EV730">
            <v>-7.6</v>
          </cell>
          <cell r="EW730">
            <v>-7.6</v>
          </cell>
          <cell r="EX730">
            <v>-7.6</v>
          </cell>
          <cell r="EY730">
            <v>-7.6</v>
          </cell>
          <cell r="FD730">
            <v>0</v>
          </cell>
          <cell r="FE730">
            <v>0</v>
          </cell>
          <cell r="FF730">
            <v>0</v>
          </cell>
          <cell r="FG730">
            <v>0</v>
          </cell>
          <cell r="FL730">
            <v>10.3</v>
          </cell>
          <cell r="FM730">
            <v>10.3</v>
          </cell>
          <cell r="FN730">
            <v>10.3</v>
          </cell>
          <cell r="FO730">
            <v>10.3</v>
          </cell>
        </row>
        <row r="732">
          <cell r="EV732">
            <v>24.9</v>
          </cell>
          <cell r="EW732">
            <v>24.9</v>
          </cell>
          <cell r="EX732">
            <v>24.9</v>
          </cell>
          <cell r="EY732">
            <v>24.9</v>
          </cell>
          <cell r="FD732">
            <v>15.8</v>
          </cell>
          <cell r="FE732">
            <v>15.8</v>
          </cell>
          <cell r="FF732">
            <v>15.8</v>
          </cell>
          <cell r="FG732">
            <v>15.8</v>
          </cell>
          <cell r="FL732">
            <v>3.8</v>
          </cell>
          <cell r="FM732">
            <v>3.8</v>
          </cell>
          <cell r="FN732">
            <v>3.8</v>
          </cell>
          <cell r="FO732">
            <v>3.8</v>
          </cell>
        </row>
        <row r="733">
          <cell r="EV733">
            <v>0</v>
          </cell>
          <cell r="EW733">
            <v>0</v>
          </cell>
          <cell r="EX733">
            <v>0</v>
          </cell>
          <cell r="EY733">
            <v>0</v>
          </cell>
          <cell r="FD733">
            <v>0</v>
          </cell>
          <cell r="FE733">
            <v>0</v>
          </cell>
          <cell r="FF733">
            <v>0</v>
          </cell>
          <cell r="FG733">
            <v>0</v>
          </cell>
          <cell r="FL733">
            <v>0</v>
          </cell>
          <cell r="FM733">
            <v>0</v>
          </cell>
          <cell r="FN733">
            <v>0</v>
          </cell>
          <cell r="FO733">
            <v>0</v>
          </cell>
        </row>
        <row r="734">
          <cell r="EV734">
            <v>0.1</v>
          </cell>
          <cell r="EW734">
            <v>0.1</v>
          </cell>
          <cell r="EX734">
            <v>0.1</v>
          </cell>
          <cell r="EY734">
            <v>0</v>
          </cell>
          <cell r="FD734">
            <v>1.8</v>
          </cell>
          <cell r="FE734">
            <v>1.8</v>
          </cell>
          <cell r="FF734">
            <v>1.8</v>
          </cell>
          <cell r="FG734">
            <v>0.9</v>
          </cell>
          <cell r="FL734">
            <v>-39.6</v>
          </cell>
          <cell r="FM734">
            <v>-43.8</v>
          </cell>
          <cell r="FN734">
            <v>-49.6</v>
          </cell>
          <cell r="FO734">
            <v>-59.7</v>
          </cell>
        </row>
        <row r="735">
          <cell r="EV735">
            <v>5.4</v>
          </cell>
          <cell r="EW735">
            <v>5.4</v>
          </cell>
          <cell r="EX735">
            <v>5.4</v>
          </cell>
          <cell r="EY735">
            <v>5.4</v>
          </cell>
          <cell r="FD735">
            <v>0</v>
          </cell>
          <cell r="FE735">
            <v>0</v>
          </cell>
          <cell r="FF735">
            <v>0</v>
          </cell>
          <cell r="FG735">
            <v>0</v>
          </cell>
          <cell r="FL735">
            <v>18.600000000000001</v>
          </cell>
          <cell r="FM735">
            <v>18.600000000000001</v>
          </cell>
          <cell r="FN735">
            <v>18.600000000000001</v>
          </cell>
          <cell r="FO735">
            <v>18.600000000000001</v>
          </cell>
        </row>
        <row r="747">
          <cell r="EV747">
            <v>0</v>
          </cell>
          <cell r="EW747">
            <v>0</v>
          </cell>
          <cell r="EX747">
            <v>0</v>
          </cell>
          <cell r="EY747">
            <v>0</v>
          </cell>
          <cell r="FD747">
            <v>0</v>
          </cell>
          <cell r="FE747">
            <v>0</v>
          </cell>
          <cell r="FF747">
            <v>0</v>
          </cell>
          <cell r="FG747">
            <v>0</v>
          </cell>
          <cell r="FL747">
            <v>0</v>
          </cell>
          <cell r="FM747">
            <v>0</v>
          </cell>
          <cell r="FN747">
            <v>0</v>
          </cell>
          <cell r="FO747">
            <v>0</v>
          </cell>
        </row>
        <row r="748">
          <cell r="EV748">
            <v>0</v>
          </cell>
          <cell r="EW748">
            <v>0</v>
          </cell>
          <cell r="EX748">
            <v>0</v>
          </cell>
          <cell r="EY748">
            <v>0</v>
          </cell>
          <cell r="FD748">
            <v>0</v>
          </cell>
          <cell r="FE748">
            <v>0</v>
          </cell>
          <cell r="FF748">
            <v>0</v>
          </cell>
          <cell r="FG748">
            <v>0</v>
          </cell>
          <cell r="FL748">
            <v>0</v>
          </cell>
          <cell r="FM748">
            <v>0</v>
          </cell>
          <cell r="FN748">
            <v>0</v>
          </cell>
          <cell r="FO748">
            <v>0</v>
          </cell>
        </row>
        <row r="771">
          <cell r="EV771">
            <v>99.8</v>
          </cell>
          <cell r="EW771">
            <v>97.7</v>
          </cell>
          <cell r="EX771">
            <v>39</v>
          </cell>
          <cell r="EY771">
            <v>466.9</v>
          </cell>
          <cell r="FD771">
            <v>311.8</v>
          </cell>
          <cell r="FE771">
            <v>18.8</v>
          </cell>
          <cell r="FF771">
            <v>374.3</v>
          </cell>
          <cell r="FG771">
            <v>198.8</v>
          </cell>
          <cell r="FL771">
            <v>175.6</v>
          </cell>
          <cell r="FM771">
            <v>52.2</v>
          </cell>
          <cell r="FN771">
            <v>321.60000000000002</v>
          </cell>
          <cell r="FO771">
            <v>328.9</v>
          </cell>
        </row>
        <row r="772">
          <cell r="EV772">
            <v>0.1</v>
          </cell>
          <cell r="EW772">
            <v>0</v>
          </cell>
          <cell r="EX772">
            <v>0.1</v>
          </cell>
          <cell r="EY772">
            <v>0</v>
          </cell>
          <cell r="FD772">
            <v>0</v>
          </cell>
          <cell r="FE772">
            <v>0</v>
          </cell>
          <cell r="FF772">
            <v>0</v>
          </cell>
          <cell r="FG772">
            <v>0</v>
          </cell>
          <cell r="FL772">
            <v>0</v>
          </cell>
          <cell r="FM772">
            <v>0</v>
          </cell>
          <cell r="FN772">
            <v>0</v>
          </cell>
          <cell r="FO772">
            <v>0</v>
          </cell>
        </row>
        <row r="773">
          <cell r="EV773">
            <v>0</v>
          </cell>
          <cell r="EW773">
            <v>0</v>
          </cell>
          <cell r="EX773">
            <v>0</v>
          </cell>
          <cell r="EY773">
            <v>0</v>
          </cell>
          <cell r="FD773">
            <v>0</v>
          </cell>
          <cell r="FE773">
            <v>0</v>
          </cell>
          <cell r="FF773">
            <v>0</v>
          </cell>
          <cell r="FG773">
            <v>47.3</v>
          </cell>
          <cell r="FL773">
            <v>0</v>
          </cell>
          <cell r="FM773">
            <v>0</v>
          </cell>
          <cell r="FN773">
            <v>0</v>
          </cell>
          <cell r="FO773">
            <v>0</v>
          </cell>
        </row>
        <row r="777">
          <cell r="EV777">
            <v>-61</v>
          </cell>
          <cell r="EW777">
            <v>-69.900000000000006</v>
          </cell>
          <cell r="EX777">
            <v>-88.1</v>
          </cell>
          <cell r="EY777">
            <v>-75.2</v>
          </cell>
          <cell r="FD777">
            <v>-90.2</v>
          </cell>
          <cell r="FE777">
            <v>-80.3</v>
          </cell>
          <cell r="FF777">
            <v>-103.7</v>
          </cell>
          <cell r="FG777">
            <v>-78.2</v>
          </cell>
          <cell r="FL777">
            <v>-89.6</v>
          </cell>
          <cell r="FM777">
            <v>-77.5</v>
          </cell>
          <cell r="FN777">
            <v>-96.1</v>
          </cell>
          <cell r="FO777">
            <v>-80.599999999999994</v>
          </cell>
        </row>
        <row r="778">
          <cell r="EV778">
            <v>-6.1</v>
          </cell>
          <cell r="EW778">
            <v>-5.3</v>
          </cell>
          <cell r="EX778">
            <v>-6.5</v>
          </cell>
          <cell r="EY778">
            <v>-4.7</v>
          </cell>
          <cell r="FD778">
            <v>-5.7</v>
          </cell>
          <cell r="FE778">
            <v>-5.3</v>
          </cell>
          <cell r="FF778">
            <v>-2.7</v>
          </cell>
          <cell r="FG778">
            <v>-5.3</v>
          </cell>
          <cell r="FL778">
            <v>-2.7</v>
          </cell>
          <cell r="FM778">
            <v>-5.2</v>
          </cell>
          <cell r="FN778">
            <v>-2.7</v>
          </cell>
          <cell r="FO778">
            <v>-5.2</v>
          </cell>
        </row>
        <row r="779">
          <cell r="EV779">
            <v>-33</v>
          </cell>
          <cell r="EW779">
            <v>-65.900000000000006</v>
          </cell>
          <cell r="EX779">
            <v>-33</v>
          </cell>
          <cell r="EY779">
            <v>-13.5</v>
          </cell>
          <cell r="FD779">
            <v>-33</v>
          </cell>
          <cell r="FE779">
            <v>-65.900000000000006</v>
          </cell>
          <cell r="FF779">
            <v>-33</v>
          </cell>
          <cell r="FG779">
            <v>-46.2</v>
          </cell>
          <cell r="FL779">
            <v>-33</v>
          </cell>
          <cell r="FM779">
            <v>-13.5</v>
          </cell>
          <cell r="FN779">
            <v>-33</v>
          </cell>
          <cell r="FO779">
            <v>-15.7</v>
          </cell>
        </row>
        <row r="794">
          <cell r="EV794">
            <v>174.6</v>
          </cell>
          <cell r="EW794">
            <v>85.2</v>
          </cell>
          <cell r="EX794">
            <v>287.39999999999998</v>
          </cell>
          <cell r="EY794">
            <v>-261.60000000000002</v>
          </cell>
          <cell r="FD794">
            <v>258.3</v>
          </cell>
          <cell r="FE794">
            <v>14.6</v>
          </cell>
          <cell r="FF794">
            <v>175.8</v>
          </cell>
          <cell r="FG794">
            <v>173.3</v>
          </cell>
          <cell r="FL794">
            <v>10.5</v>
          </cell>
          <cell r="FM794">
            <v>15.5</v>
          </cell>
          <cell r="FN794">
            <v>423.4</v>
          </cell>
          <cell r="FO794">
            <v>-131.5</v>
          </cell>
        </row>
        <row r="795">
          <cell r="EV795">
            <v>-36.5</v>
          </cell>
          <cell r="EW795">
            <v>-58.5</v>
          </cell>
          <cell r="EX795">
            <v>-29.3</v>
          </cell>
          <cell r="EY795">
            <v>-60.1</v>
          </cell>
          <cell r="FD795">
            <v>-31.8</v>
          </cell>
          <cell r="FE795">
            <v>-56.9</v>
          </cell>
          <cell r="FF795">
            <v>1.1000000000000001</v>
          </cell>
          <cell r="FG795">
            <v>-30.7</v>
          </cell>
          <cell r="FL795">
            <v>-6.8</v>
          </cell>
          <cell r="FM795">
            <v>-18.8</v>
          </cell>
          <cell r="FN795">
            <v>-2.4</v>
          </cell>
          <cell r="FO795">
            <v>-21</v>
          </cell>
        </row>
        <row r="804">
          <cell r="EV804">
            <v>-600.29999999999995</v>
          </cell>
          <cell r="EW804">
            <v>-62.1</v>
          </cell>
          <cell r="EX804">
            <v>249.2</v>
          </cell>
          <cell r="EY804">
            <v>925</v>
          </cell>
          <cell r="FD804">
            <v>-1271.4000000000001</v>
          </cell>
          <cell r="FE804">
            <v>-249.6</v>
          </cell>
          <cell r="FF804">
            <v>542.5</v>
          </cell>
          <cell r="FG804">
            <v>-206.9</v>
          </cell>
          <cell r="FL804">
            <v>-349.7</v>
          </cell>
          <cell r="FM804">
            <v>139.4</v>
          </cell>
          <cell r="FN804">
            <v>393.9</v>
          </cell>
          <cell r="FO804">
            <v>1461.7</v>
          </cell>
        </row>
        <row r="805">
          <cell r="EV805">
            <v>111</v>
          </cell>
          <cell r="EW805">
            <v>96.7</v>
          </cell>
          <cell r="EX805">
            <v>-11.6</v>
          </cell>
          <cell r="EY805">
            <v>192.6</v>
          </cell>
          <cell r="FD805">
            <v>-353.8</v>
          </cell>
          <cell r="FE805">
            <v>-36</v>
          </cell>
          <cell r="FF805">
            <v>-85.4</v>
          </cell>
          <cell r="FG805">
            <v>65.2</v>
          </cell>
          <cell r="FL805">
            <v>-118.9</v>
          </cell>
          <cell r="FM805">
            <v>429.2</v>
          </cell>
          <cell r="FN805">
            <v>146.1</v>
          </cell>
          <cell r="FO805">
            <v>-301.8</v>
          </cell>
        </row>
        <row r="812">
          <cell r="EV812">
            <v>10.1</v>
          </cell>
          <cell r="EW812">
            <v>10</v>
          </cell>
          <cell r="EX812">
            <v>9.7999999999999989</v>
          </cell>
          <cell r="EY812">
            <v>10</v>
          </cell>
          <cell r="FD812">
            <v>3.2</v>
          </cell>
          <cell r="FE812">
            <v>3.2</v>
          </cell>
          <cell r="FF812">
            <v>3.2</v>
          </cell>
          <cell r="FG812">
            <v>3.2</v>
          </cell>
          <cell r="FL812">
            <v>1.9000000000000001</v>
          </cell>
          <cell r="FM812">
            <v>-114</v>
          </cell>
          <cell r="FN812">
            <v>0.90000000000000013</v>
          </cell>
          <cell r="FO812">
            <v>-114.39999999999999</v>
          </cell>
        </row>
        <row r="814">
          <cell r="EV814">
            <v>0</v>
          </cell>
          <cell r="EW814">
            <v>0</v>
          </cell>
          <cell r="EX814">
            <v>0</v>
          </cell>
          <cell r="EY814">
            <v>0</v>
          </cell>
          <cell r="FD814">
            <v>0</v>
          </cell>
          <cell r="FE814">
            <v>0</v>
          </cell>
          <cell r="FF814">
            <v>0</v>
          </cell>
          <cell r="FG814">
            <v>0</v>
          </cell>
          <cell r="FL814">
            <v>0</v>
          </cell>
          <cell r="FM814">
            <v>0</v>
          </cell>
          <cell r="FN814">
            <v>0</v>
          </cell>
          <cell r="FO814">
            <v>0</v>
          </cell>
        </row>
        <row r="815">
          <cell r="EV815">
            <v>0</v>
          </cell>
          <cell r="EW815">
            <v>0</v>
          </cell>
          <cell r="EX815">
            <v>0</v>
          </cell>
          <cell r="EY815">
            <v>0</v>
          </cell>
          <cell r="FD815">
            <v>0</v>
          </cell>
          <cell r="FE815">
            <v>0</v>
          </cell>
          <cell r="FF815">
            <v>0</v>
          </cell>
          <cell r="FG815">
            <v>0</v>
          </cell>
          <cell r="FL815">
            <v>0</v>
          </cell>
          <cell r="FM815">
            <v>0</v>
          </cell>
          <cell r="FN815">
            <v>0</v>
          </cell>
          <cell r="FO815">
            <v>0</v>
          </cell>
        </row>
        <row r="816">
          <cell r="EV816">
            <v>0</v>
          </cell>
          <cell r="EW816">
            <v>0</v>
          </cell>
          <cell r="EX816">
            <v>0</v>
          </cell>
          <cell r="EY816">
            <v>0</v>
          </cell>
          <cell r="FD816">
            <v>0</v>
          </cell>
          <cell r="FE816">
            <v>0</v>
          </cell>
          <cell r="FF816">
            <v>0</v>
          </cell>
          <cell r="FG816">
            <v>0</v>
          </cell>
          <cell r="FL816">
            <v>0</v>
          </cell>
          <cell r="FM816">
            <v>0</v>
          </cell>
          <cell r="FN816">
            <v>0</v>
          </cell>
          <cell r="FO816">
            <v>0</v>
          </cell>
        </row>
        <row r="820">
          <cell r="EV820">
            <v>0</v>
          </cell>
          <cell r="EW820">
            <v>0</v>
          </cell>
          <cell r="EX820">
            <v>0</v>
          </cell>
          <cell r="EY820">
            <v>0</v>
          </cell>
          <cell r="FD820">
            <v>0</v>
          </cell>
          <cell r="FE820">
            <v>0</v>
          </cell>
          <cell r="FF820">
            <v>0</v>
          </cell>
          <cell r="FG820">
            <v>0</v>
          </cell>
          <cell r="FL820">
            <v>0</v>
          </cell>
          <cell r="FM820">
            <v>0</v>
          </cell>
          <cell r="FN820">
            <v>0</v>
          </cell>
          <cell r="FO820">
            <v>0</v>
          </cell>
        </row>
        <row r="822">
          <cell r="EV822">
            <v>-0.3</v>
          </cell>
          <cell r="EW822">
            <v>-1.2</v>
          </cell>
          <cell r="EX822">
            <v>-0.3</v>
          </cell>
          <cell r="EY822">
            <v>-1.2</v>
          </cell>
          <cell r="FD822">
            <v>-0.3</v>
          </cell>
          <cell r="FE822">
            <v>-1.1000000000000001</v>
          </cell>
          <cell r="FF822">
            <v>-10.1</v>
          </cell>
          <cell r="FG822">
            <v>-1.1000000000000001</v>
          </cell>
          <cell r="FL822">
            <v>0</v>
          </cell>
          <cell r="FM822">
            <v>-1.1000000000000001</v>
          </cell>
          <cell r="FN822">
            <v>0</v>
          </cell>
          <cell r="FO822">
            <v>-1.1000000000000001</v>
          </cell>
        </row>
        <row r="823">
          <cell r="EV823">
            <v>0</v>
          </cell>
          <cell r="EW823">
            <v>0</v>
          </cell>
          <cell r="EX823">
            <v>0</v>
          </cell>
          <cell r="EY823">
            <v>0</v>
          </cell>
          <cell r="FD823">
            <v>0</v>
          </cell>
          <cell r="FE823">
            <v>0</v>
          </cell>
          <cell r="FF823">
            <v>0</v>
          </cell>
          <cell r="FG823">
            <v>0</v>
          </cell>
          <cell r="FL823">
            <v>0</v>
          </cell>
          <cell r="FM823">
            <v>0</v>
          </cell>
          <cell r="FN823">
            <v>0</v>
          </cell>
          <cell r="FO823">
            <v>0</v>
          </cell>
        </row>
        <row r="824">
          <cell r="EV824">
            <v>0</v>
          </cell>
          <cell r="EW824">
            <v>0</v>
          </cell>
          <cell r="EX824">
            <v>0</v>
          </cell>
          <cell r="EY824">
            <v>0</v>
          </cell>
          <cell r="FD824">
            <v>0</v>
          </cell>
          <cell r="FE824">
            <v>0</v>
          </cell>
          <cell r="FF824">
            <v>0</v>
          </cell>
          <cell r="FG824">
            <v>0</v>
          </cell>
          <cell r="FL824">
            <v>0</v>
          </cell>
          <cell r="FM824">
            <v>0</v>
          </cell>
          <cell r="FN824">
            <v>0</v>
          </cell>
          <cell r="FO824">
            <v>0</v>
          </cell>
        </row>
        <row r="832">
          <cell r="EV832">
            <v>2.2000000000000002</v>
          </cell>
          <cell r="EW832">
            <v>2.2999999999999998</v>
          </cell>
          <cell r="EX832">
            <v>1.6</v>
          </cell>
          <cell r="EY832">
            <v>1.6</v>
          </cell>
          <cell r="FD832">
            <v>2.8</v>
          </cell>
          <cell r="FE832">
            <v>3.4</v>
          </cell>
          <cell r="FF832">
            <v>3.4</v>
          </cell>
          <cell r="FG832">
            <v>3.4</v>
          </cell>
          <cell r="FL832">
            <v>2.4</v>
          </cell>
          <cell r="FM832">
            <v>2.4</v>
          </cell>
          <cell r="FN832">
            <v>2.4</v>
          </cell>
          <cell r="FO832">
            <v>2.4</v>
          </cell>
        </row>
        <row r="833">
          <cell r="EV833">
            <v>0</v>
          </cell>
          <cell r="EW833">
            <v>0</v>
          </cell>
          <cell r="EX833">
            <v>0</v>
          </cell>
          <cell r="EY833">
            <v>0</v>
          </cell>
          <cell r="FD833">
            <v>0</v>
          </cell>
          <cell r="FE833">
            <v>0</v>
          </cell>
          <cell r="FF833">
            <v>0</v>
          </cell>
          <cell r="FG833">
            <v>0</v>
          </cell>
          <cell r="FL833">
            <v>0</v>
          </cell>
          <cell r="FM833">
            <v>0</v>
          </cell>
          <cell r="FN833">
            <v>0</v>
          </cell>
          <cell r="FO833">
            <v>0</v>
          </cell>
        </row>
        <row r="834">
          <cell r="EV834">
            <v>0.5</v>
          </cell>
          <cell r="EW834">
            <v>0.5</v>
          </cell>
          <cell r="EX834">
            <v>0.6</v>
          </cell>
          <cell r="EY834">
            <v>0.6</v>
          </cell>
          <cell r="FD834">
            <v>1.6</v>
          </cell>
          <cell r="FE834">
            <v>1.8</v>
          </cell>
          <cell r="FF834">
            <v>2.4</v>
          </cell>
          <cell r="FG834">
            <v>1.9</v>
          </cell>
          <cell r="FL834">
            <v>-5.9</v>
          </cell>
          <cell r="FM834">
            <v>-6.3</v>
          </cell>
          <cell r="FN834">
            <v>-5.5</v>
          </cell>
          <cell r="FO834">
            <v>-6.7</v>
          </cell>
        </row>
        <row r="835">
          <cell r="EV835">
            <v>1.4</v>
          </cell>
          <cell r="EW835">
            <v>1.4</v>
          </cell>
          <cell r="EX835">
            <v>1.4</v>
          </cell>
          <cell r="EY835">
            <v>1.4</v>
          </cell>
          <cell r="FD835">
            <v>0</v>
          </cell>
          <cell r="FE835">
            <v>0</v>
          </cell>
          <cell r="FF835">
            <v>0</v>
          </cell>
          <cell r="FG835">
            <v>0</v>
          </cell>
          <cell r="FL835">
            <v>0.1</v>
          </cell>
          <cell r="FM835">
            <v>0.1</v>
          </cell>
          <cell r="FN835">
            <v>0.1</v>
          </cell>
          <cell r="FO835">
            <v>0.1</v>
          </cell>
        </row>
        <row r="837">
          <cell r="EV837">
            <v>-3.6</v>
          </cell>
          <cell r="EW837">
            <v>-0.29999999999999993</v>
          </cell>
          <cell r="EX837">
            <v>-7.7</v>
          </cell>
          <cell r="EY837">
            <v>-1.8</v>
          </cell>
          <cell r="FD837">
            <v>-2.6</v>
          </cell>
          <cell r="FE837">
            <v>3.2</v>
          </cell>
          <cell r="FF837">
            <v>28.400000000000002</v>
          </cell>
          <cell r="FG837">
            <v>-19.400000000000002</v>
          </cell>
          <cell r="FL837">
            <v>1.7000000000000002</v>
          </cell>
          <cell r="FM837">
            <v>-4</v>
          </cell>
          <cell r="FN837">
            <v>1.9000000000000001</v>
          </cell>
          <cell r="FO837">
            <v>1.2</v>
          </cell>
        </row>
        <row r="838">
          <cell r="EV838">
            <v>0</v>
          </cell>
          <cell r="EW838">
            <v>0</v>
          </cell>
          <cell r="EX838">
            <v>0</v>
          </cell>
          <cell r="EY838">
            <v>0</v>
          </cell>
          <cell r="FD838">
            <v>0</v>
          </cell>
          <cell r="FE838">
            <v>0</v>
          </cell>
          <cell r="FF838">
            <v>0</v>
          </cell>
          <cell r="FG838">
            <v>0</v>
          </cell>
          <cell r="FL838">
            <v>0</v>
          </cell>
          <cell r="FM838">
            <v>0</v>
          </cell>
          <cell r="FN838">
            <v>0</v>
          </cell>
          <cell r="FO838">
            <v>0</v>
          </cell>
        </row>
        <row r="841">
          <cell r="EV841">
            <v>30.6</v>
          </cell>
          <cell r="EW841">
            <v>152.80000000000001</v>
          </cell>
          <cell r="EX841">
            <v>47.8</v>
          </cell>
          <cell r="EY841">
            <v>154.6</v>
          </cell>
          <cell r="FD841">
            <v>503.1</v>
          </cell>
          <cell r="FE841">
            <v>88.9</v>
          </cell>
          <cell r="FF841">
            <v>108</v>
          </cell>
          <cell r="FG841">
            <v>-170.7</v>
          </cell>
          <cell r="FL841">
            <v>381.6</v>
          </cell>
          <cell r="FM841">
            <v>-271.8</v>
          </cell>
          <cell r="FN841">
            <v>-127.1</v>
          </cell>
          <cell r="FO841">
            <v>252.4</v>
          </cell>
        </row>
        <row r="842">
          <cell r="EV842">
            <v>47.1</v>
          </cell>
          <cell r="EW842">
            <v>399.2</v>
          </cell>
          <cell r="EX842">
            <v>22.5</v>
          </cell>
          <cell r="EY842">
            <v>7.1</v>
          </cell>
          <cell r="FD842">
            <v>-981</v>
          </cell>
          <cell r="FE842">
            <v>-1220.9000000000001</v>
          </cell>
          <cell r="FF842">
            <v>-1158.0999999999999</v>
          </cell>
          <cell r="FG842">
            <v>208.5</v>
          </cell>
          <cell r="FL842">
            <v>-120</v>
          </cell>
          <cell r="FM842">
            <v>-258.2</v>
          </cell>
          <cell r="FN842">
            <v>88.2</v>
          </cell>
          <cell r="FO842">
            <v>198.7</v>
          </cell>
        </row>
        <row r="844">
          <cell r="EV844">
            <v>-2.6</v>
          </cell>
          <cell r="EW844">
            <v>-90.7</v>
          </cell>
          <cell r="EX844">
            <v>85.1</v>
          </cell>
          <cell r="EY844">
            <v>36.5</v>
          </cell>
          <cell r="FD844">
            <v>-342.5</v>
          </cell>
          <cell r="FE844">
            <v>-75.400000000000006</v>
          </cell>
          <cell r="FF844">
            <v>442.9</v>
          </cell>
          <cell r="FG844">
            <v>-449</v>
          </cell>
          <cell r="FL844">
            <v>-18.8</v>
          </cell>
          <cell r="FM844">
            <v>167.7</v>
          </cell>
          <cell r="FN844">
            <v>-109.6</v>
          </cell>
          <cell r="FO844">
            <v>54.7</v>
          </cell>
        </row>
        <row r="845">
          <cell r="EV845">
            <v>-306.7</v>
          </cell>
          <cell r="EW845">
            <v>-342.8</v>
          </cell>
          <cell r="EX845">
            <v>120.5</v>
          </cell>
          <cell r="EY845">
            <v>51.9</v>
          </cell>
          <cell r="FD845">
            <v>484.1</v>
          </cell>
          <cell r="FE845">
            <v>-563</v>
          </cell>
          <cell r="FF845">
            <v>-471</v>
          </cell>
          <cell r="FG845">
            <v>174.8</v>
          </cell>
          <cell r="FL845">
            <v>-142.19999999999999</v>
          </cell>
          <cell r="FM845">
            <v>-617.9</v>
          </cell>
          <cell r="FN845">
            <v>62.8</v>
          </cell>
          <cell r="FO845">
            <v>-561.4</v>
          </cell>
        </row>
        <row r="846">
          <cell r="EV846">
            <v>0</v>
          </cell>
          <cell r="EW846">
            <v>0</v>
          </cell>
          <cell r="EX846">
            <v>0</v>
          </cell>
          <cell r="EY846">
            <v>0</v>
          </cell>
          <cell r="FD846">
            <v>0</v>
          </cell>
          <cell r="FE846">
            <v>0</v>
          </cell>
          <cell r="FF846">
            <v>0</v>
          </cell>
          <cell r="FG846">
            <v>0</v>
          </cell>
          <cell r="FL846">
            <v>0</v>
          </cell>
          <cell r="FM846">
            <v>0</v>
          </cell>
          <cell r="FN846">
            <v>0</v>
          </cell>
          <cell r="FO846">
            <v>0</v>
          </cell>
        </row>
        <row r="849">
          <cell r="EV849">
            <v>0</v>
          </cell>
          <cell r="EW849">
            <v>0</v>
          </cell>
          <cell r="EX849">
            <v>0</v>
          </cell>
          <cell r="EY849">
            <v>0</v>
          </cell>
          <cell r="FD849">
            <v>0</v>
          </cell>
          <cell r="FE849">
            <v>0</v>
          </cell>
          <cell r="FF849">
            <v>0</v>
          </cell>
          <cell r="FG849">
            <v>0</v>
          </cell>
          <cell r="FL849">
            <v>0</v>
          </cell>
          <cell r="FM849">
            <v>0</v>
          </cell>
          <cell r="FN849">
            <v>0</v>
          </cell>
          <cell r="FO849">
            <v>0</v>
          </cell>
        </row>
        <row r="869">
          <cell r="EV869">
            <v>0</v>
          </cell>
          <cell r="EW869">
            <v>0</v>
          </cell>
          <cell r="EX869">
            <v>0</v>
          </cell>
          <cell r="EY869">
            <v>0</v>
          </cell>
          <cell r="FD869">
            <v>0</v>
          </cell>
          <cell r="FE869">
            <v>0</v>
          </cell>
          <cell r="FF869">
            <v>0</v>
          </cell>
          <cell r="FG869">
            <v>0</v>
          </cell>
          <cell r="FL869">
            <v>0</v>
          </cell>
          <cell r="FM869">
            <v>0</v>
          </cell>
          <cell r="FN869">
            <v>0</v>
          </cell>
          <cell r="FO869">
            <v>0</v>
          </cell>
        </row>
        <row r="871">
          <cell r="EV871">
            <v>0</v>
          </cell>
          <cell r="EW871">
            <v>0</v>
          </cell>
          <cell r="EX871">
            <v>0</v>
          </cell>
          <cell r="EY871">
            <v>0</v>
          </cell>
          <cell r="FD871">
            <v>0</v>
          </cell>
          <cell r="FE871">
            <v>0</v>
          </cell>
          <cell r="FF871">
            <v>0</v>
          </cell>
          <cell r="FG871">
            <v>0</v>
          </cell>
          <cell r="FL871">
            <v>0</v>
          </cell>
          <cell r="FM871">
            <v>0</v>
          </cell>
          <cell r="FN871">
            <v>0</v>
          </cell>
          <cell r="FO871">
            <v>0</v>
          </cell>
        </row>
        <row r="888">
          <cell r="EV888">
            <v>36.799999999999997</v>
          </cell>
          <cell r="EW888">
            <v>-30.8</v>
          </cell>
          <cell r="EX888">
            <v>3.9</v>
          </cell>
          <cell r="EY888">
            <v>-54.2</v>
          </cell>
          <cell r="FD888">
            <v>140.9</v>
          </cell>
          <cell r="FE888">
            <v>-97.1</v>
          </cell>
          <cell r="FF888">
            <v>-90</v>
          </cell>
          <cell r="FG888">
            <v>-15</v>
          </cell>
          <cell r="FL888">
            <v>10</v>
          </cell>
          <cell r="FM888">
            <v>50.1</v>
          </cell>
          <cell r="FN888">
            <v>-80.2</v>
          </cell>
          <cell r="FO888">
            <v>34.9</v>
          </cell>
        </row>
        <row r="890">
          <cell r="EV890">
            <v>0</v>
          </cell>
          <cell r="EW890">
            <v>0</v>
          </cell>
          <cell r="EX890">
            <v>0</v>
          </cell>
          <cell r="EY890">
            <v>0</v>
          </cell>
          <cell r="FD890">
            <v>0</v>
          </cell>
          <cell r="FE890">
            <v>0</v>
          </cell>
          <cell r="FF890">
            <v>0</v>
          </cell>
          <cell r="FG890">
            <v>0</v>
          </cell>
          <cell r="FL890">
            <v>0</v>
          </cell>
          <cell r="FM890">
            <v>0</v>
          </cell>
          <cell r="FN890">
            <v>0</v>
          </cell>
          <cell r="FO890">
            <v>0</v>
          </cell>
        </row>
        <row r="908">
          <cell r="EV908">
            <v>-2.6</v>
          </cell>
          <cell r="EW908">
            <v>-1.3</v>
          </cell>
          <cell r="EX908">
            <v>-5.9</v>
          </cell>
          <cell r="EY908">
            <v>24.3</v>
          </cell>
          <cell r="FD908">
            <v>-14.5</v>
          </cell>
          <cell r="FE908">
            <v>90</v>
          </cell>
          <cell r="FF908">
            <v>103.4</v>
          </cell>
          <cell r="FG908">
            <v>18.2</v>
          </cell>
          <cell r="FL908">
            <v>-55.8</v>
          </cell>
          <cell r="FM908">
            <v>-26.6</v>
          </cell>
          <cell r="FN908">
            <v>-4</v>
          </cell>
          <cell r="FO908">
            <v>79.099999999999994</v>
          </cell>
        </row>
        <row r="909">
          <cell r="EV909">
            <v>21.2</v>
          </cell>
          <cell r="EW909">
            <v>-7.4</v>
          </cell>
          <cell r="EX909">
            <v>-5.2</v>
          </cell>
          <cell r="EY909">
            <v>6</v>
          </cell>
          <cell r="FD909">
            <v>-4.7</v>
          </cell>
          <cell r="FE909">
            <v>0.9</v>
          </cell>
          <cell r="FF909">
            <v>-2.6</v>
          </cell>
          <cell r="FG909">
            <v>-2.1</v>
          </cell>
          <cell r="FL909">
            <v>24.6</v>
          </cell>
          <cell r="FM909">
            <v>19.5</v>
          </cell>
          <cell r="FN909">
            <v>-10</v>
          </cell>
          <cell r="FO909">
            <v>-49.7</v>
          </cell>
        </row>
        <row r="911">
          <cell r="EV911">
            <v>0</v>
          </cell>
          <cell r="EW911">
            <v>0</v>
          </cell>
          <cell r="EX911">
            <v>0</v>
          </cell>
          <cell r="EY911">
            <v>0</v>
          </cell>
          <cell r="FD911">
            <v>0</v>
          </cell>
          <cell r="FE911">
            <v>0</v>
          </cell>
          <cell r="FF911">
            <v>0</v>
          </cell>
          <cell r="FG911">
            <v>0</v>
          </cell>
          <cell r="FL911">
            <v>0</v>
          </cell>
          <cell r="FM911">
            <v>0</v>
          </cell>
          <cell r="FN911">
            <v>0</v>
          </cell>
          <cell r="FO911">
            <v>0</v>
          </cell>
        </row>
        <row r="930">
          <cell r="EV930">
            <v>2.7</v>
          </cell>
          <cell r="EW930">
            <v>2.2999999999999998</v>
          </cell>
          <cell r="EX930">
            <v>2.7</v>
          </cell>
          <cell r="EY930">
            <v>2.7</v>
          </cell>
          <cell r="FD930">
            <v>1.9</v>
          </cell>
          <cell r="FE930">
            <v>1.9</v>
          </cell>
          <cell r="FF930">
            <v>1.9</v>
          </cell>
          <cell r="FG930">
            <v>1.9</v>
          </cell>
          <cell r="FL930">
            <v>1.9</v>
          </cell>
          <cell r="FM930">
            <v>2</v>
          </cell>
          <cell r="FN930">
            <v>2</v>
          </cell>
          <cell r="FO930">
            <v>2</v>
          </cell>
        </row>
        <row r="931">
          <cell r="EV931">
            <v>0.2</v>
          </cell>
          <cell r="EW931">
            <v>0.3</v>
          </cell>
          <cell r="EX931">
            <v>0.2</v>
          </cell>
          <cell r="EY931">
            <v>0.2</v>
          </cell>
          <cell r="FD931">
            <v>3.4</v>
          </cell>
          <cell r="FE931">
            <v>4.0999999999999996</v>
          </cell>
          <cell r="FF931">
            <v>4.0999999999999996</v>
          </cell>
          <cell r="FG931">
            <v>4.0999999999999996</v>
          </cell>
          <cell r="FL931">
            <v>5.7</v>
          </cell>
          <cell r="FM931">
            <v>5.7</v>
          </cell>
          <cell r="FN931">
            <v>5.7</v>
          </cell>
          <cell r="FO931">
            <v>5.7</v>
          </cell>
        </row>
        <row r="932">
          <cell r="EV932">
            <v>0</v>
          </cell>
          <cell r="EW932">
            <v>0</v>
          </cell>
          <cell r="EX932">
            <v>0</v>
          </cell>
          <cell r="EY932">
            <v>0</v>
          </cell>
          <cell r="FD932">
            <v>0</v>
          </cell>
          <cell r="FE932">
            <v>0</v>
          </cell>
          <cell r="FF932">
            <v>0</v>
          </cell>
          <cell r="FG932">
            <v>0</v>
          </cell>
          <cell r="FL932">
            <v>0</v>
          </cell>
          <cell r="FM932">
            <v>0</v>
          </cell>
          <cell r="FN932">
            <v>0</v>
          </cell>
          <cell r="FO932">
            <v>0</v>
          </cell>
        </row>
        <row r="933">
          <cell r="EV933">
            <v>9.3000000000000007</v>
          </cell>
          <cell r="EW933">
            <v>15.4</v>
          </cell>
          <cell r="EX933">
            <v>24.7</v>
          </cell>
          <cell r="EY933">
            <v>9.3000000000000007</v>
          </cell>
          <cell r="FD933">
            <v>-0.2</v>
          </cell>
          <cell r="FE933">
            <v>-0.3</v>
          </cell>
          <cell r="FF933">
            <v>5.8</v>
          </cell>
          <cell r="FG933">
            <v>4.2</v>
          </cell>
          <cell r="FL933">
            <v>11.7</v>
          </cell>
          <cell r="FM933">
            <v>12.6</v>
          </cell>
          <cell r="FN933">
            <v>11.3</v>
          </cell>
          <cell r="FO933">
            <v>11.6</v>
          </cell>
        </row>
        <row r="934">
          <cell r="EV934">
            <v>1.2</v>
          </cell>
          <cell r="EW934">
            <v>1.2</v>
          </cell>
          <cell r="EX934">
            <v>1.2</v>
          </cell>
          <cell r="EY934">
            <v>1.2</v>
          </cell>
          <cell r="FD934">
            <v>0</v>
          </cell>
          <cell r="FE934">
            <v>0</v>
          </cell>
          <cell r="FF934">
            <v>0</v>
          </cell>
          <cell r="FG934">
            <v>0</v>
          </cell>
          <cell r="FL934">
            <v>0.1</v>
          </cell>
          <cell r="FM934">
            <v>0.1</v>
          </cell>
          <cell r="FN934">
            <v>0.1</v>
          </cell>
          <cell r="FO934">
            <v>0.1</v>
          </cell>
        </row>
        <row r="937"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FD937">
            <v>0</v>
          </cell>
          <cell r="FE937">
            <v>0</v>
          </cell>
          <cell r="FF937">
            <v>0</v>
          </cell>
          <cell r="FG937">
            <v>0</v>
          </cell>
          <cell r="FL937">
            <v>0</v>
          </cell>
          <cell r="FM937">
            <v>0</v>
          </cell>
          <cell r="FN937">
            <v>0</v>
          </cell>
          <cell r="FO937">
            <v>0</v>
          </cell>
        </row>
        <row r="938">
          <cell r="EV938">
            <v>59.2</v>
          </cell>
          <cell r="EW938">
            <v>0</v>
          </cell>
          <cell r="EX938">
            <v>0</v>
          </cell>
          <cell r="EY938">
            <v>0</v>
          </cell>
          <cell r="FD938">
            <v>0</v>
          </cell>
          <cell r="FE938">
            <v>0</v>
          </cell>
          <cell r="FF938">
            <v>0</v>
          </cell>
          <cell r="FG938">
            <v>0</v>
          </cell>
          <cell r="FL938">
            <v>0</v>
          </cell>
          <cell r="FM938">
            <v>0</v>
          </cell>
          <cell r="FN938">
            <v>0</v>
          </cell>
          <cell r="FO938">
            <v>0</v>
          </cell>
        </row>
        <row r="939">
          <cell r="EV939">
            <v>-59.2</v>
          </cell>
          <cell r="EW939">
            <v>0</v>
          </cell>
          <cell r="EX939">
            <v>0</v>
          </cell>
          <cell r="EY939">
            <v>0</v>
          </cell>
          <cell r="FD939">
            <v>0</v>
          </cell>
          <cell r="FE939">
            <v>0</v>
          </cell>
          <cell r="FF939">
            <v>0</v>
          </cell>
          <cell r="FG939">
            <v>0</v>
          </cell>
          <cell r="FL939">
            <v>0</v>
          </cell>
          <cell r="FM939">
            <v>0</v>
          </cell>
          <cell r="FN939">
            <v>0</v>
          </cell>
          <cell r="FO939">
            <v>0</v>
          </cell>
        </row>
        <row r="940">
          <cell r="EV940">
            <v>-793.7</v>
          </cell>
          <cell r="EW940">
            <v>-76.5</v>
          </cell>
          <cell r="EX940">
            <v>661.2</v>
          </cell>
          <cell r="EY940">
            <v>-399.90000000000003</v>
          </cell>
          <cell r="FD940">
            <v>747.09999999999991</v>
          </cell>
          <cell r="FE940">
            <v>-587.69999999999993</v>
          </cell>
          <cell r="FF940">
            <v>561.59999999999991</v>
          </cell>
          <cell r="FG940">
            <v>250.20000000000002</v>
          </cell>
          <cell r="FL940">
            <v>722.4</v>
          </cell>
          <cell r="FM940">
            <v>-102.9</v>
          </cell>
          <cell r="FN940">
            <v>697.59999999999991</v>
          </cell>
          <cell r="FO940">
            <v>-684.8</v>
          </cell>
        </row>
        <row r="942">
          <cell r="EV942">
            <v>0</v>
          </cell>
          <cell r="EW942">
            <v>0</v>
          </cell>
          <cell r="EX942">
            <v>0</v>
          </cell>
          <cell r="EY942">
            <v>0</v>
          </cell>
          <cell r="FD942">
            <v>0</v>
          </cell>
          <cell r="FE942">
            <v>0</v>
          </cell>
          <cell r="FF942">
            <v>0</v>
          </cell>
          <cell r="FG942">
            <v>0</v>
          </cell>
          <cell r="FL942">
            <v>0</v>
          </cell>
          <cell r="FM942">
            <v>0</v>
          </cell>
          <cell r="FN942">
            <v>0</v>
          </cell>
          <cell r="FO942">
            <v>0</v>
          </cell>
        </row>
        <row r="943">
          <cell r="EV943">
            <v>-596.9</v>
          </cell>
          <cell r="EW943">
            <v>-105.5</v>
          </cell>
          <cell r="EX943">
            <v>645.20000000000005</v>
          </cell>
          <cell r="EY943">
            <v>-419.1</v>
          </cell>
          <cell r="FD943">
            <v>851.8</v>
          </cell>
          <cell r="FE943">
            <v>-625.4</v>
          </cell>
          <cell r="FF943">
            <v>556.79999999999995</v>
          </cell>
          <cell r="FG943">
            <v>374.6</v>
          </cell>
          <cell r="FL943">
            <v>776.9</v>
          </cell>
          <cell r="FM943">
            <v>-87.9</v>
          </cell>
          <cell r="FN943">
            <v>679.3</v>
          </cell>
          <cell r="FO943">
            <v>-775.3</v>
          </cell>
        </row>
        <row r="945">
          <cell r="EV945">
            <v>0</v>
          </cell>
          <cell r="EW945">
            <v>0</v>
          </cell>
          <cell r="EX945">
            <v>0</v>
          </cell>
          <cell r="EY945">
            <v>0</v>
          </cell>
          <cell r="FD945">
            <v>0</v>
          </cell>
          <cell r="FE945">
            <v>0</v>
          </cell>
          <cell r="FF945">
            <v>0</v>
          </cell>
          <cell r="FG945">
            <v>0</v>
          </cell>
          <cell r="FL945">
            <v>0</v>
          </cell>
          <cell r="FM945">
            <v>0</v>
          </cell>
          <cell r="FN945">
            <v>0</v>
          </cell>
          <cell r="FO945">
            <v>0</v>
          </cell>
        </row>
        <row r="946">
          <cell r="EV946">
            <v>-196.8</v>
          </cell>
          <cell r="EW946">
            <v>29</v>
          </cell>
          <cell r="EX946">
            <v>16</v>
          </cell>
          <cell r="EY946">
            <v>19.2</v>
          </cell>
          <cell r="FD946">
            <v>-104.7</v>
          </cell>
          <cell r="FE946">
            <v>37.700000000000003</v>
          </cell>
          <cell r="FF946">
            <v>4.8</v>
          </cell>
          <cell r="FG946">
            <v>-124.4</v>
          </cell>
          <cell r="FL946">
            <v>-54.5</v>
          </cell>
          <cell r="FM946">
            <v>-15</v>
          </cell>
          <cell r="FN946">
            <v>18.3</v>
          </cell>
          <cell r="FO946">
            <v>90.5</v>
          </cell>
        </row>
        <row r="947">
          <cell r="EV947">
            <v>0</v>
          </cell>
          <cell r="EW947">
            <v>0</v>
          </cell>
          <cell r="EX947">
            <v>0</v>
          </cell>
          <cell r="EY947">
            <v>0</v>
          </cell>
          <cell r="FD947">
            <v>0</v>
          </cell>
          <cell r="FE947">
            <v>0</v>
          </cell>
          <cell r="FF947">
            <v>0</v>
          </cell>
          <cell r="FG947">
            <v>0</v>
          </cell>
          <cell r="FL947">
            <v>0</v>
          </cell>
          <cell r="FM947">
            <v>0</v>
          </cell>
          <cell r="FN947">
            <v>0</v>
          </cell>
          <cell r="FO947">
            <v>0</v>
          </cell>
        </row>
        <row r="948">
          <cell r="EV948">
            <v>0</v>
          </cell>
          <cell r="EW948">
            <v>0</v>
          </cell>
          <cell r="EX948">
            <v>0</v>
          </cell>
          <cell r="EY948">
            <v>0</v>
          </cell>
          <cell r="FD948">
            <v>0</v>
          </cell>
          <cell r="FE948">
            <v>0</v>
          </cell>
          <cell r="FF948">
            <v>0</v>
          </cell>
          <cell r="FG948">
            <v>0</v>
          </cell>
          <cell r="FL948">
            <v>0</v>
          </cell>
          <cell r="FM948">
            <v>0</v>
          </cell>
          <cell r="FN948">
            <v>0</v>
          </cell>
          <cell r="FO948">
            <v>0</v>
          </cell>
        </row>
        <row r="949">
          <cell r="EV949">
            <v>0</v>
          </cell>
          <cell r="EW949">
            <v>0</v>
          </cell>
          <cell r="EX949">
            <v>0</v>
          </cell>
          <cell r="EY949">
            <v>0</v>
          </cell>
          <cell r="FD949">
            <v>0</v>
          </cell>
          <cell r="FE949">
            <v>0</v>
          </cell>
          <cell r="FF949">
            <v>0</v>
          </cell>
          <cell r="FG949">
            <v>0</v>
          </cell>
          <cell r="FL949">
            <v>0</v>
          </cell>
          <cell r="FM949">
            <v>0</v>
          </cell>
          <cell r="FN949">
            <v>0</v>
          </cell>
          <cell r="FO949">
            <v>0</v>
          </cell>
        </row>
        <row r="1042">
          <cell r="EV1042">
            <v>2.9</v>
          </cell>
          <cell r="EW1042">
            <v>3.2</v>
          </cell>
          <cell r="EX1042">
            <v>2.8</v>
          </cell>
          <cell r="EY1042">
            <v>2.7</v>
          </cell>
          <cell r="FD1042">
            <v>2.9</v>
          </cell>
          <cell r="FE1042">
            <v>3</v>
          </cell>
          <cell r="FF1042">
            <v>2.6</v>
          </cell>
          <cell r="FG1042">
            <v>2.5</v>
          </cell>
          <cell r="FL1042">
            <v>5.5</v>
          </cell>
          <cell r="FM1042">
            <v>5.0999999999999996</v>
          </cell>
          <cell r="FN1042">
            <v>5.8</v>
          </cell>
          <cell r="FO1042">
            <v>5.5</v>
          </cell>
        </row>
        <row r="1043">
          <cell r="EV1043">
            <v>11.3</v>
          </cell>
          <cell r="EW1043">
            <v>12.8</v>
          </cell>
          <cell r="EX1043">
            <v>12</v>
          </cell>
          <cell r="EY1043">
            <v>12</v>
          </cell>
          <cell r="FD1043">
            <v>12</v>
          </cell>
          <cell r="FE1043">
            <v>12</v>
          </cell>
          <cell r="FF1043">
            <v>12</v>
          </cell>
          <cell r="FG1043">
            <v>12</v>
          </cell>
          <cell r="FL1043">
            <v>12</v>
          </cell>
          <cell r="FM1043">
            <v>12</v>
          </cell>
          <cell r="FN1043">
            <v>12</v>
          </cell>
          <cell r="FO1043">
            <v>12</v>
          </cell>
        </row>
        <row r="1044">
          <cell r="EV1044">
            <v>0.9</v>
          </cell>
          <cell r="EW1044">
            <v>0.9</v>
          </cell>
          <cell r="EX1044">
            <v>0.9</v>
          </cell>
          <cell r="EY1044">
            <v>0.9</v>
          </cell>
          <cell r="FD1044">
            <v>0.9</v>
          </cell>
          <cell r="FE1044">
            <v>0.9</v>
          </cell>
          <cell r="FF1044">
            <v>0.9</v>
          </cell>
          <cell r="FG1044">
            <v>0.9</v>
          </cell>
          <cell r="FL1044">
            <v>0.9</v>
          </cell>
          <cell r="FM1044">
            <v>0.9</v>
          </cell>
          <cell r="FN1044">
            <v>0.9</v>
          </cell>
          <cell r="FO1044">
            <v>0.9</v>
          </cell>
        </row>
        <row r="1048">
          <cell r="EV1048">
            <v>-3.9</v>
          </cell>
          <cell r="EW1048">
            <v>-3.6</v>
          </cell>
          <cell r="EX1048">
            <v>-3.7</v>
          </cell>
          <cell r="EY1048">
            <v>-3.4</v>
          </cell>
          <cell r="FD1048">
            <v>-5</v>
          </cell>
          <cell r="FE1048">
            <v>-5.0999999999999996</v>
          </cell>
          <cell r="FF1048">
            <v>-5.3</v>
          </cell>
          <cell r="FG1048">
            <v>-4.4000000000000004</v>
          </cell>
          <cell r="FL1048">
            <v>-4.9000000000000004</v>
          </cell>
          <cell r="FM1048">
            <v>-1.4</v>
          </cell>
          <cell r="FN1048">
            <v>-1.2</v>
          </cell>
          <cell r="FO1048">
            <v>-1.3</v>
          </cell>
        </row>
        <row r="1049">
          <cell r="EV1049">
            <v>-6.2</v>
          </cell>
          <cell r="EW1049">
            <v>-7</v>
          </cell>
          <cell r="EX1049">
            <v>-7</v>
          </cell>
          <cell r="EY1049">
            <v>-7</v>
          </cell>
          <cell r="FD1049">
            <v>-7</v>
          </cell>
          <cell r="FE1049">
            <v>-6.8</v>
          </cell>
          <cell r="FF1049">
            <v>-6.8</v>
          </cell>
          <cell r="FG1049">
            <v>-6.8</v>
          </cell>
          <cell r="FL1049">
            <v>-6.8</v>
          </cell>
          <cell r="FM1049">
            <v>-6.8</v>
          </cell>
          <cell r="FN1049">
            <v>-6.8</v>
          </cell>
          <cell r="FO1049">
            <v>-6.8</v>
          </cell>
        </row>
        <row r="1050">
          <cell r="EV1050">
            <v>0</v>
          </cell>
          <cell r="EW1050">
            <v>0</v>
          </cell>
          <cell r="EX1050">
            <v>0</v>
          </cell>
          <cell r="EY1050">
            <v>0</v>
          </cell>
          <cell r="FD1050">
            <v>0</v>
          </cell>
          <cell r="FE1050">
            <v>0</v>
          </cell>
          <cell r="FF1050">
            <v>0</v>
          </cell>
          <cell r="FG1050">
            <v>0</v>
          </cell>
          <cell r="FL1050">
            <v>0</v>
          </cell>
          <cell r="FM1050">
            <v>0</v>
          </cell>
          <cell r="FN1050">
            <v>0</v>
          </cell>
          <cell r="FO105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43" customWidth="1"/>
    <col min="2" max="2" width="82.28515625" style="43" customWidth="1"/>
    <col min="3" max="6" width="8.7109375" style="69" customWidth="1"/>
    <col min="7" max="7" width="8.7109375" style="68" customWidth="1"/>
    <col min="8" max="8" width="12.7109375" style="68" customWidth="1"/>
    <col min="9" max="12" width="12.5703125" style="68" customWidth="1"/>
    <col min="13" max="13" width="12.7109375" style="68" customWidth="1"/>
    <col min="14" max="17" width="12.5703125" style="68" customWidth="1"/>
    <col min="18" max="18" width="6.7109375" style="43" customWidth="1"/>
    <col min="19" max="16384" width="11.42578125" style="43"/>
  </cols>
  <sheetData>
    <row r="1" spans="1:18" ht="12.75" customHeight="1" x14ac:dyDescent="0.2">
      <c r="A1" s="82" t="s">
        <v>496</v>
      </c>
      <c r="B1" s="82"/>
      <c r="C1" s="82"/>
      <c r="D1" s="82"/>
      <c r="E1" s="82"/>
      <c r="F1" s="82"/>
      <c r="G1" s="82"/>
      <c r="H1" s="82" t="s">
        <v>496</v>
      </c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12.75" customHeight="1" x14ac:dyDescent="0.2">
      <c r="A2" s="83" t="s">
        <v>497</v>
      </c>
      <c r="B2" s="83"/>
      <c r="C2" s="83"/>
      <c r="D2" s="83"/>
      <c r="E2" s="83"/>
      <c r="F2" s="83"/>
      <c r="G2" s="83"/>
      <c r="H2" s="83" t="s">
        <v>497</v>
      </c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12.75" customHeight="1" x14ac:dyDescent="0.2">
      <c r="A3" s="82" t="s">
        <v>498</v>
      </c>
      <c r="B3" s="82"/>
      <c r="C3" s="82"/>
      <c r="D3" s="82"/>
      <c r="E3" s="82"/>
      <c r="F3" s="82"/>
      <c r="G3" s="82"/>
      <c r="H3" s="82" t="s">
        <v>498</v>
      </c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s="48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48" customFormat="1" ht="12.75" customHeight="1" x14ac:dyDescent="0.2">
      <c r="A6" s="5" t="s">
        <v>504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 t="s">
        <v>504</v>
      </c>
    </row>
    <row r="7" spans="1:18" ht="6" customHeight="1" x14ac:dyDescent="0.2">
      <c r="B7" s="8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4.1" customHeight="1" x14ac:dyDescent="0.2">
      <c r="A8" s="76" t="s">
        <v>3</v>
      </c>
      <c r="B8" s="11"/>
      <c r="C8" s="84" t="s">
        <v>1</v>
      </c>
      <c r="D8" s="85"/>
      <c r="E8" s="85"/>
      <c r="F8" s="85"/>
      <c r="G8" s="86"/>
      <c r="H8" s="84" t="s">
        <v>1</v>
      </c>
      <c r="I8" s="85"/>
      <c r="J8" s="85"/>
      <c r="K8" s="85"/>
      <c r="L8" s="85"/>
      <c r="M8" s="85"/>
      <c r="N8" s="85"/>
      <c r="O8" s="85"/>
      <c r="P8" s="85"/>
      <c r="Q8" s="46"/>
      <c r="R8" s="79" t="s">
        <v>3</v>
      </c>
    </row>
    <row r="9" spans="1:18" ht="14.1" customHeight="1" x14ac:dyDescent="0.2">
      <c r="A9" s="77"/>
      <c r="B9" s="12"/>
      <c r="C9" s="87" t="s">
        <v>2</v>
      </c>
      <c r="D9" s="88"/>
      <c r="E9" s="88"/>
      <c r="F9" s="88"/>
      <c r="G9" s="89"/>
      <c r="H9" s="87" t="s">
        <v>2</v>
      </c>
      <c r="I9" s="88"/>
      <c r="J9" s="88"/>
      <c r="K9" s="88"/>
      <c r="L9" s="88"/>
      <c r="M9" s="90"/>
      <c r="N9" s="90"/>
      <c r="O9" s="90"/>
      <c r="P9" s="90"/>
      <c r="Q9" s="44"/>
      <c r="R9" s="80"/>
    </row>
    <row r="10" spans="1:18" ht="14.1" customHeight="1" x14ac:dyDescent="0.2">
      <c r="A10" s="77"/>
      <c r="B10" s="13" t="s">
        <v>4</v>
      </c>
      <c r="C10" s="73" t="s">
        <v>5</v>
      </c>
      <c r="D10" s="74"/>
      <c r="E10" s="74"/>
      <c r="F10" s="74"/>
      <c r="G10" s="75"/>
      <c r="H10" s="87" t="s">
        <v>6</v>
      </c>
      <c r="I10" s="88"/>
      <c r="J10" s="88"/>
      <c r="K10" s="88"/>
      <c r="L10" s="89"/>
      <c r="M10" s="70" t="s">
        <v>7</v>
      </c>
      <c r="N10" s="71"/>
      <c r="O10" s="71"/>
      <c r="P10" s="71"/>
      <c r="Q10" s="72"/>
      <c r="R10" s="80"/>
    </row>
    <row r="11" spans="1:18" ht="14.1" customHeight="1" x14ac:dyDescent="0.2">
      <c r="A11" s="77"/>
      <c r="B11" s="12"/>
      <c r="C11" s="91" t="s">
        <v>8</v>
      </c>
      <c r="D11" s="93" t="s">
        <v>9</v>
      </c>
      <c r="E11" s="90"/>
      <c r="F11" s="90"/>
      <c r="G11" s="94"/>
      <c r="H11" s="91" t="s">
        <v>8</v>
      </c>
      <c r="I11" s="93" t="s">
        <v>9</v>
      </c>
      <c r="J11" s="90"/>
      <c r="K11" s="90"/>
      <c r="L11" s="94"/>
      <c r="M11" s="91" t="s">
        <v>8</v>
      </c>
      <c r="N11" s="73" t="s">
        <v>9</v>
      </c>
      <c r="O11" s="74"/>
      <c r="P11" s="74"/>
      <c r="Q11" s="75"/>
      <c r="R11" s="80"/>
    </row>
    <row r="12" spans="1:18" ht="14.1" customHeight="1" x14ac:dyDescent="0.2">
      <c r="A12" s="78"/>
      <c r="B12" s="14"/>
      <c r="C12" s="92"/>
      <c r="D12" s="15" t="s">
        <v>10</v>
      </c>
      <c r="E12" s="15" t="s">
        <v>11</v>
      </c>
      <c r="F12" s="15" t="s">
        <v>12</v>
      </c>
      <c r="G12" s="15" t="s">
        <v>13</v>
      </c>
      <c r="H12" s="92"/>
      <c r="I12" s="15" t="s">
        <v>10</v>
      </c>
      <c r="J12" s="15" t="s">
        <v>11</v>
      </c>
      <c r="K12" s="15" t="s">
        <v>12</v>
      </c>
      <c r="L12" s="15" t="s">
        <v>13</v>
      </c>
      <c r="M12" s="92"/>
      <c r="N12" s="47" t="s">
        <v>10</v>
      </c>
      <c r="O12" s="47" t="s">
        <v>11</v>
      </c>
      <c r="P12" s="15" t="s">
        <v>12</v>
      </c>
      <c r="Q12" s="15" t="s">
        <v>13</v>
      </c>
      <c r="R12" s="81"/>
    </row>
    <row r="13" spans="1:18" ht="6" customHeight="1" x14ac:dyDescent="0.2">
      <c r="A13" s="49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17"/>
      <c r="R13" s="50"/>
    </row>
    <row r="14" spans="1:18" ht="14.1" customHeight="1" x14ac:dyDescent="0.2">
      <c r="A14" s="39">
        <v>1</v>
      </c>
      <c r="B14" s="19" t="s">
        <v>18</v>
      </c>
      <c r="C14" s="51">
        <f>C15+C16</f>
        <v>-4634.0000000000036</v>
      </c>
      <c r="D14" s="51">
        <f t="shared" ref="D14:L14" si="0">D15+D16</f>
        <v>-1017</v>
      </c>
      <c r="E14" s="51">
        <f t="shared" si="0"/>
        <v>-1015.5000000000009</v>
      </c>
      <c r="F14" s="51">
        <f t="shared" si="0"/>
        <v>-1507.9000000000005</v>
      </c>
      <c r="G14" s="51">
        <f t="shared" si="0"/>
        <v>-1093.5999999999995</v>
      </c>
      <c r="H14" s="51">
        <f>H15+H16</f>
        <v>-4940.6000000000022</v>
      </c>
      <c r="I14" s="51">
        <f t="shared" si="0"/>
        <v>-1132.6000000000004</v>
      </c>
      <c r="J14" s="51">
        <f t="shared" si="0"/>
        <v>-860.90000000000146</v>
      </c>
      <c r="K14" s="51">
        <f t="shared" si="0"/>
        <v>-1528.7999999999993</v>
      </c>
      <c r="L14" s="51">
        <f t="shared" si="0"/>
        <v>-1418.3000000000011</v>
      </c>
      <c r="M14" s="51">
        <f>M15+M16</f>
        <v>-5066.700000000008</v>
      </c>
      <c r="N14" s="51">
        <f t="shared" ref="N14:Q14" si="1">N15+N16</f>
        <v>-1544.4999999999991</v>
      </c>
      <c r="O14" s="51">
        <f t="shared" si="1"/>
        <v>-894.90000000000055</v>
      </c>
      <c r="P14" s="51">
        <f t="shared" si="1"/>
        <v>-1585.5000000000009</v>
      </c>
      <c r="Q14" s="51">
        <f t="shared" si="1"/>
        <v>-1041.800000000002</v>
      </c>
      <c r="R14" s="42">
        <v>1</v>
      </c>
    </row>
    <row r="15" spans="1:18" ht="14.1" customHeight="1" x14ac:dyDescent="0.2">
      <c r="A15" s="39">
        <v>2</v>
      </c>
      <c r="B15" s="20" t="s">
        <v>14</v>
      </c>
      <c r="C15" s="27">
        <f t="shared" ref="C15:Q16" si="2">+C18+C393</f>
        <v>27666.6</v>
      </c>
      <c r="D15" s="27">
        <f t="shared" si="2"/>
        <v>6571.8</v>
      </c>
      <c r="E15" s="27">
        <f t="shared" si="2"/>
        <v>7028.8</v>
      </c>
      <c r="F15" s="27">
        <f t="shared" si="2"/>
        <v>7080.2</v>
      </c>
      <c r="G15" s="27">
        <f t="shared" si="2"/>
        <v>6985.8000000000011</v>
      </c>
      <c r="H15" s="27">
        <f t="shared" si="2"/>
        <v>29863.899999999998</v>
      </c>
      <c r="I15" s="27">
        <f t="shared" si="2"/>
        <v>7578.1</v>
      </c>
      <c r="J15" s="27">
        <f t="shared" si="2"/>
        <v>7585.1</v>
      </c>
      <c r="K15" s="27">
        <f t="shared" si="2"/>
        <v>7149.9</v>
      </c>
      <c r="L15" s="27">
        <f t="shared" si="2"/>
        <v>7550.7999999999993</v>
      </c>
      <c r="M15" s="27">
        <f t="shared" si="2"/>
        <v>31264.100000000002</v>
      </c>
      <c r="N15" s="27">
        <f t="shared" si="2"/>
        <v>8187.5000000000009</v>
      </c>
      <c r="O15" s="27">
        <f t="shared" si="2"/>
        <v>8044.5999999999995</v>
      </c>
      <c r="P15" s="27">
        <f t="shared" si="2"/>
        <v>7686.8999999999987</v>
      </c>
      <c r="Q15" s="27">
        <f t="shared" si="2"/>
        <v>7345.0999999999995</v>
      </c>
      <c r="R15" s="42">
        <v>2</v>
      </c>
    </row>
    <row r="16" spans="1:18" ht="14.1" customHeight="1" x14ac:dyDescent="0.2">
      <c r="A16" s="39">
        <v>3</v>
      </c>
      <c r="B16" s="20" t="s">
        <v>15</v>
      </c>
      <c r="C16" s="27">
        <f t="shared" si="2"/>
        <v>-32300.600000000002</v>
      </c>
      <c r="D16" s="27">
        <f t="shared" si="2"/>
        <v>-7588.8</v>
      </c>
      <c r="E16" s="27">
        <f t="shared" si="2"/>
        <v>-8044.3000000000011</v>
      </c>
      <c r="F16" s="27">
        <f t="shared" si="2"/>
        <v>-8588.1</v>
      </c>
      <c r="G16" s="27">
        <f t="shared" si="2"/>
        <v>-8079.4000000000005</v>
      </c>
      <c r="H16" s="27">
        <f t="shared" si="2"/>
        <v>-34804.5</v>
      </c>
      <c r="I16" s="27">
        <f t="shared" si="2"/>
        <v>-8710.7000000000007</v>
      </c>
      <c r="J16" s="27">
        <f t="shared" si="2"/>
        <v>-8446.0000000000018</v>
      </c>
      <c r="K16" s="27">
        <f t="shared" si="2"/>
        <v>-8678.6999999999989</v>
      </c>
      <c r="L16" s="27">
        <f t="shared" si="2"/>
        <v>-8969.1</v>
      </c>
      <c r="M16" s="27">
        <f t="shared" si="2"/>
        <v>-36330.80000000001</v>
      </c>
      <c r="N16" s="27">
        <f t="shared" si="2"/>
        <v>-9732</v>
      </c>
      <c r="O16" s="27">
        <f t="shared" si="2"/>
        <v>-8939.5</v>
      </c>
      <c r="P16" s="27">
        <f t="shared" si="2"/>
        <v>-9272.4</v>
      </c>
      <c r="Q16" s="27">
        <f t="shared" si="2"/>
        <v>-8386.9000000000015</v>
      </c>
      <c r="R16" s="42">
        <v>3</v>
      </c>
    </row>
    <row r="17" spans="1:18" ht="14.1" customHeight="1" x14ac:dyDescent="0.2">
      <c r="A17" s="39">
        <v>4</v>
      </c>
      <c r="B17" s="21" t="s">
        <v>503</v>
      </c>
      <c r="C17" s="52">
        <f>C18+C19</f>
        <v>-4514.8000000000029</v>
      </c>
      <c r="D17" s="53">
        <f t="shared" ref="D17:G17" si="3">D18+D19</f>
        <v>-994.5</v>
      </c>
      <c r="E17" s="53">
        <f t="shared" si="3"/>
        <v>-978.70000000000073</v>
      </c>
      <c r="F17" s="53">
        <f t="shared" si="3"/>
        <v>-1473.4000000000005</v>
      </c>
      <c r="G17" s="53">
        <f t="shared" si="3"/>
        <v>-1068.1999999999998</v>
      </c>
      <c r="H17" s="52">
        <f>H18+H19</f>
        <v>-4815.8000000000029</v>
      </c>
      <c r="I17" s="54">
        <f t="shared" ref="I17:L17" si="4">I18+I19</f>
        <v>-1114</v>
      </c>
      <c r="J17" s="54">
        <f t="shared" si="4"/>
        <v>-820.50000000000091</v>
      </c>
      <c r="K17" s="54">
        <f t="shared" si="4"/>
        <v>-1491.5999999999995</v>
      </c>
      <c r="L17" s="54">
        <f t="shared" si="4"/>
        <v>-1389.7000000000007</v>
      </c>
      <c r="M17" s="52">
        <f>M18+M19</f>
        <v>-4995.1000000000058</v>
      </c>
      <c r="N17" s="54">
        <f t="shared" ref="N17:Q17" si="5">N18+N19</f>
        <v>-1523.5999999999985</v>
      </c>
      <c r="O17" s="54">
        <f t="shared" si="5"/>
        <v>-887.80000000000109</v>
      </c>
      <c r="P17" s="54">
        <f t="shared" si="5"/>
        <v>-1553.3000000000011</v>
      </c>
      <c r="Q17" s="54">
        <f t="shared" si="5"/>
        <v>-1030.4000000000024</v>
      </c>
      <c r="R17" s="42">
        <v>4</v>
      </c>
    </row>
    <row r="18" spans="1:18" ht="14.1" customHeight="1" x14ac:dyDescent="0.2">
      <c r="A18" s="39">
        <v>5</v>
      </c>
      <c r="B18" s="20" t="s">
        <v>14</v>
      </c>
      <c r="C18" s="27">
        <f t="shared" ref="C18:Q19" si="6">C21+C265</f>
        <v>26776</v>
      </c>
      <c r="D18" s="27">
        <f t="shared" si="6"/>
        <v>6347</v>
      </c>
      <c r="E18" s="27">
        <f t="shared" si="6"/>
        <v>6814</v>
      </c>
      <c r="F18" s="27">
        <f t="shared" si="6"/>
        <v>6860.8</v>
      </c>
      <c r="G18" s="27">
        <f t="shared" si="6"/>
        <v>6754.2000000000007</v>
      </c>
      <c r="H18" s="27">
        <f t="shared" si="6"/>
        <v>28961.1</v>
      </c>
      <c r="I18" s="27">
        <f t="shared" si="6"/>
        <v>7356.2000000000007</v>
      </c>
      <c r="J18" s="27">
        <f t="shared" si="6"/>
        <v>7371.3</v>
      </c>
      <c r="K18" s="27">
        <f t="shared" si="6"/>
        <v>6928.7</v>
      </c>
      <c r="L18" s="27">
        <f t="shared" si="6"/>
        <v>7304.9</v>
      </c>
      <c r="M18" s="27">
        <f t="shared" si="6"/>
        <v>30346.9</v>
      </c>
      <c r="N18" s="27">
        <f t="shared" si="6"/>
        <v>7965.7000000000007</v>
      </c>
      <c r="O18" s="27">
        <f t="shared" si="6"/>
        <v>7807.9</v>
      </c>
      <c r="P18" s="27">
        <f t="shared" si="6"/>
        <v>7474.5999999999985</v>
      </c>
      <c r="Q18" s="27">
        <f t="shared" si="6"/>
        <v>7098.7</v>
      </c>
      <c r="R18" s="42">
        <v>5</v>
      </c>
    </row>
    <row r="19" spans="1:18" ht="14.1" customHeight="1" x14ac:dyDescent="0.2">
      <c r="A19" s="39">
        <v>6</v>
      </c>
      <c r="B19" s="20" t="s">
        <v>15</v>
      </c>
      <c r="C19" s="27">
        <f t="shared" si="6"/>
        <v>-31290.800000000003</v>
      </c>
      <c r="D19" s="27">
        <f t="shared" si="6"/>
        <v>-7341.5</v>
      </c>
      <c r="E19" s="27">
        <f t="shared" si="6"/>
        <v>-7792.7000000000007</v>
      </c>
      <c r="F19" s="27">
        <f t="shared" si="6"/>
        <v>-8334.2000000000007</v>
      </c>
      <c r="G19" s="27">
        <f t="shared" si="6"/>
        <v>-7822.4000000000005</v>
      </c>
      <c r="H19" s="27">
        <f t="shared" si="6"/>
        <v>-33776.9</v>
      </c>
      <c r="I19" s="27">
        <f t="shared" si="6"/>
        <v>-8470.2000000000007</v>
      </c>
      <c r="J19" s="27">
        <f t="shared" si="6"/>
        <v>-8191.8000000000011</v>
      </c>
      <c r="K19" s="27">
        <f t="shared" si="6"/>
        <v>-8420.2999999999993</v>
      </c>
      <c r="L19" s="27">
        <f t="shared" si="6"/>
        <v>-8694.6</v>
      </c>
      <c r="M19" s="27">
        <f t="shared" si="6"/>
        <v>-35342.000000000007</v>
      </c>
      <c r="N19" s="27">
        <f t="shared" si="6"/>
        <v>-9489.2999999999993</v>
      </c>
      <c r="O19" s="27">
        <f t="shared" si="6"/>
        <v>-8695.7000000000007</v>
      </c>
      <c r="P19" s="27">
        <f t="shared" si="6"/>
        <v>-9027.9</v>
      </c>
      <c r="Q19" s="27">
        <f t="shared" si="6"/>
        <v>-8129.1000000000022</v>
      </c>
      <c r="R19" s="42">
        <v>6</v>
      </c>
    </row>
    <row r="20" spans="1:18" ht="14.1" customHeight="1" x14ac:dyDescent="0.2">
      <c r="A20" s="39">
        <v>7</v>
      </c>
      <c r="B20" s="21" t="s">
        <v>502</v>
      </c>
      <c r="C20" s="52">
        <f>C21+C22</f>
        <v>-955.50000000000364</v>
      </c>
      <c r="D20" s="53">
        <f t="shared" ref="D20:G20" si="7">D21+D22</f>
        <v>-42.099999999999454</v>
      </c>
      <c r="E20" s="53">
        <f t="shared" si="7"/>
        <v>-135.70000000000073</v>
      </c>
      <c r="F20" s="53">
        <f t="shared" si="7"/>
        <v>-425.20000000000073</v>
      </c>
      <c r="G20" s="53">
        <f t="shared" si="7"/>
        <v>-352.5</v>
      </c>
      <c r="H20" s="52">
        <f>H21+H22</f>
        <v>-484.70000000000073</v>
      </c>
      <c r="I20" s="54">
        <f t="shared" ref="I20:L20" si="8">I21+I22</f>
        <v>7.7000000000007276</v>
      </c>
      <c r="J20" s="54">
        <f t="shared" si="8"/>
        <v>79.399999999999636</v>
      </c>
      <c r="K20" s="54">
        <f t="shared" si="8"/>
        <v>-266.60000000000036</v>
      </c>
      <c r="L20" s="54">
        <f t="shared" si="8"/>
        <v>-305.20000000000073</v>
      </c>
      <c r="M20" s="52">
        <f>M21+M22</f>
        <v>-587.50000000000364</v>
      </c>
      <c r="N20" s="54">
        <f t="shared" ref="N20:Q20" si="9">N21+N22</f>
        <v>202.20000000000073</v>
      </c>
      <c r="O20" s="54">
        <f t="shared" si="9"/>
        <v>163.79999999999927</v>
      </c>
      <c r="P20" s="54">
        <f t="shared" si="9"/>
        <v>-398.40000000000055</v>
      </c>
      <c r="Q20" s="54">
        <f t="shared" si="9"/>
        <v>-555.10000000000218</v>
      </c>
      <c r="R20" s="42">
        <v>7</v>
      </c>
    </row>
    <row r="21" spans="1:18" ht="14.1" customHeight="1" x14ac:dyDescent="0.2">
      <c r="A21" s="39">
        <v>8</v>
      </c>
      <c r="B21" s="20" t="s">
        <v>14</v>
      </c>
      <c r="C21" s="27">
        <f>C24+C79</f>
        <v>24510.6</v>
      </c>
      <c r="D21" s="27">
        <f t="shared" ref="D21:L22" si="10">D24+D79</f>
        <v>5692</v>
      </c>
      <c r="E21" s="27">
        <f t="shared" si="10"/>
        <v>6266.5</v>
      </c>
      <c r="F21" s="27">
        <f t="shared" si="10"/>
        <v>6321.5</v>
      </c>
      <c r="G21" s="27">
        <f t="shared" si="10"/>
        <v>6230.6</v>
      </c>
      <c r="H21" s="27">
        <f>H24+H79</f>
        <v>26475.8</v>
      </c>
      <c r="I21" s="27">
        <f t="shared" si="10"/>
        <v>6678.9000000000005</v>
      </c>
      <c r="J21" s="27">
        <f t="shared" si="10"/>
        <v>6790.1</v>
      </c>
      <c r="K21" s="27">
        <f t="shared" si="10"/>
        <v>6326</v>
      </c>
      <c r="L21" s="27">
        <f t="shared" si="10"/>
        <v>6680.7999999999993</v>
      </c>
      <c r="M21" s="27">
        <f>M24+M79</f>
        <v>27804.9</v>
      </c>
      <c r="N21" s="27">
        <f t="shared" ref="N21:Q22" si="11">N24+N79</f>
        <v>7293.2000000000007</v>
      </c>
      <c r="O21" s="27">
        <f t="shared" si="11"/>
        <v>7238.7</v>
      </c>
      <c r="P21" s="27">
        <f t="shared" si="11"/>
        <v>6866.0999999999985</v>
      </c>
      <c r="Q21" s="27">
        <f t="shared" si="11"/>
        <v>6406.9</v>
      </c>
      <c r="R21" s="42">
        <v>8</v>
      </c>
    </row>
    <row r="22" spans="1:18" ht="14.1" customHeight="1" x14ac:dyDescent="0.2">
      <c r="A22" s="39">
        <v>9</v>
      </c>
      <c r="B22" s="20" t="s">
        <v>15</v>
      </c>
      <c r="C22" s="27">
        <f>C25+C80</f>
        <v>-25466.100000000002</v>
      </c>
      <c r="D22" s="27">
        <f t="shared" si="10"/>
        <v>-5734.0999999999995</v>
      </c>
      <c r="E22" s="27">
        <f t="shared" si="10"/>
        <v>-6402.2000000000007</v>
      </c>
      <c r="F22" s="27">
        <f t="shared" si="10"/>
        <v>-6746.7000000000007</v>
      </c>
      <c r="G22" s="27">
        <f t="shared" si="10"/>
        <v>-6583.1</v>
      </c>
      <c r="H22" s="27">
        <f>H25+H80</f>
        <v>-26960.5</v>
      </c>
      <c r="I22" s="27">
        <f t="shared" si="10"/>
        <v>-6671.2</v>
      </c>
      <c r="J22" s="27">
        <f t="shared" si="10"/>
        <v>-6710.7000000000007</v>
      </c>
      <c r="K22" s="27">
        <f t="shared" si="10"/>
        <v>-6592.6</v>
      </c>
      <c r="L22" s="27">
        <f t="shared" si="10"/>
        <v>-6986</v>
      </c>
      <c r="M22" s="27">
        <f>M25+M80</f>
        <v>-28392.400000000005</v>
      </c>
      <c r="N22" s="27">
        <f t="shared" si="11"/>
        <v>-7091</v>
      </c>
      <c r="O22" s="27">
        <f t="shared" si="11"/>
        <v>-7074.9000000000005</v>
      </c>
      <c r="P22" s="27">
        <f t="shared" si="11"/>
        <v>-7264.4999999999991</v>
      </c>
      <c r="Q22" s="27">
        <f t="shared" si="11"/>
        <v>-6962.0000000000018</v>
      </c>
      <c r="R22" s="42">
        <v>9</v>
      </c>
    </row>
    <row r="23" spans="1:18" ht="14.1" customHeight="1" x14ac:dyDescent="0.2">
      <c r="A23" s="39">
        <v>10</v>
      </c>
      <c r="B23" s="19" t="s">
        <v>19</v>
      </c>
      <c r="C23" s="40">
        <f>C24+C25</f>
        <v>-9012.4000000000015</v>
      </c>
      <c r="D23" s="55">
        <f t="shared" ref="D23:G23" si="12">D24+D25</f>
        <v>-2153.3999999999996</v>
      </c>
      <c r="E23" s="55">
        <f t="shared" si="12"/>
        <v>-2110.8000000000006</v>
      </c>
      <c r="F23" s="55">
        <f t="shared" si="12"/>
        <v>-2400.1000000000004</v>
      </c>
      <c r="G23" s="55">
        <f t="shared" si="12"/>
        <v>-2348.1</v>
      </c>
      <c r="H23" s="40">
        <f>H24+H25</f>
        <v>-9823.5999999999967</v>
      </c>
      <c r="I23" s="41">
        <f t="shared" ref="I23:L23" si="13">I24+I25</f>
        <v>-2380.8000000000002</v>
      </c>
      <c r="J23" s="41">
        <f t="shared" si="13"/>
        <v>-2303.4</v>
      </c>
      <c r="K23" s="41">
        <f t="shared" si="13"/>
        <v>-2561.6000000000004</v>
      </c>
      <c r="L23" s="41">
        <f t="shared" si="13"/>
        <v>-2577.7999999999997</v>
      </c>
      <c r="M23" s="40">
        <f>M24+M25</f>
        <v>-10613.000000000005</v>
      </c>
      <c r="N23" s="41">
        <f t="shared" ref="N23:Q23" si="14">N24+N25</f>
        <v>-2463.5</v>
      </c>
      <c r="O23" s="41">
        <f t="shared" si="14"/>
        <v>-2447.2000000000007</v>
      </c>
      <c r="P23" s="41">
        <f t="shared" si="14"/>
        <v>-2832.3999999999996</v>
      </c>
      <c r="Q23" s="41">
        <f t="shared" si="14"/>
        <v>-2869.9000000000015</v>
      </c>
      <c r="R23" s="42">
        <v>10</v>
      </c>
    </row>
    <row r="24" spans="1:18" ht="12.95" customHeight="1" x14ac:dyDescent="0.2">
      <c r="A24" s="39">
        <v>11</v>
      </c>
      <c r="B24" s="20" t="s">
        <v>14</v>
      </c>
      <c r="C24" s="24">
        <f>C27+C63+C66+C69</f>
        <v>11687</v>
      </c>
      <c r="D24" s="24">
        <f>D27+D63+D66+D69</f>
        <v>2407.3999999999996</v>
      </c>
      <c r="E24" s="24">
        <f t="shared" ref="E24:L24" si="15">E27+E63+E66+E69</f>
        <v>3133.2999999999997</v>
      </c>
      <c r="F24" s="24">
        <f t="shared" si="15"/>
        <v>3180.3</v>
      </c>
      <c r="G24" s="24">
        <f t="shared" si="15"/>
        <v>2966.0000000000005</v>
      </c>
      <c r="H24" s="24">
        <f>H27+H63+H66+H69</f>
        <v>12474.300000000001</v>
      </c>
      <c r="I24" s="24">
        <f t="shared" si="15"/>
        <v>3063.5</v>
      </c>
      <c r="J24" s="24">
        <f t="shared" si="15"/>
        <v>3297.2000000000003</v>
      </c>
      <c r="K24" s="24">
        <f t="shared" si="15"/>
        <v>2898.7</v>
      </c>
      <c r="L24" s="24">
        <f t="shared" si="15"/>
        <v>3214.9</v>
      </c>
      <c r="M24" s="24">
        <f>M27+M63+M66+M69</f>
        <v>13355.6</v>
      </c>
      <c r="N24" s="24">
        <f t="shared" ref="N24:Q24" si="16">N27+N63+N66+N69</f>
        <v>3476.5</v>
      </c>
      <c r="O24" s="24">
        <f t="shared" si="16"/>
        <v>3575.8999999999996</v>
      </c>
      <c r="P24" s="24">
        <f t="shared" si="16"/>
        <v>3379.3999999999996</v>
      </c>
      <c r="Q24" s="24">
        <f t="shared" si="16"/>
        <v>2923.8</v>
      </c>
      <c r="R24" s="42">
        <v>11</v>
      </c>
    </row>
    <row r="25" spans="1:18" ht="12.95" customHeight="1" x14ac:dyDescent="0.2">
      <c r="A25" s="39">
        <v>12</v>
      </c>
      <c r="B25" s="20" t="s">
        <v>15</v>
      </c>
      <c r="C25" s="24">
        <f>C45+C64+C67+C75</f>
        <v>-20699.400000000001</v>
      </c>
      <c r="D25" s="24">
        <f>D45+D64+D67+D75</f>
        <v>-4560.7999999999993</v>
      </c>
      <c r="E25" s="24">
        <f t="shared" ref="E25:L25" si="17">E45+E64+E67+E75</f>
        <v>-5244.1</v>
      </c>
      <c r="F25" s="24">
        <f t="shared" si="17"/>
        <v>-5580.4000000000005</v>
      </c>
      <c r="G25" s="24">
        <f t="shared" si="17"/>
        <v>-5314.1</v>
      </c>
      <c r="H25" s="24">
        <f>H45+H64+H67+H75</f>
        <v>-22297.899999999998</v>
      </c>
      <c r="I25" s="24">
        <f t="shared" si="17"/>
        <v>-5444.3</v>
      </c>
      <c r="J25" s="24">
        <f t="shared" si="17"/>
        <v>-5600.6</v>
      </c>
      <c r="K25" s="24">
        <f t="shared" si="17"/>
        <v>-5460.3</v>
      </c>
      <c r="L25" s="24">
        <f t="shared" si="17"/>
        <v>-5792.7</v>
      </c>
      <c r="M25" s="24">
        <f>M45+M64+M67+M75</f>
        <v>-23968.600000000006</v>
      </c>
      <c r="N25" s="24">
        <f t="shared" ref="N25:Q25" si="18">N45+N64+N67+N75</f>
        <v>-5940</v>
      </c>
      <c r="O25" s="24">
        <f t="shared" si="18"/>
        <v>-6023.1</v>
      </c>
      <c r="P25" s="24">
        <f t="shared" si="18"/>
        <v>-6211.7999999999993</v>
      </c>
      <c r="Q25" s="24">
        <f t="shared" si="18"/>
        <v>-5793.7000000000016</v>
      </c>
      <c r="R25" s="42">
        <v>12</v>
      </c>
    </row>
    <row r="26" spans="1:18" ht="12.75" customHeight="1" x14ac:dyDescent="0.2">
      <c r="A26" s="39">
        <v>13</v>
      </c>
      <c r="B26" s="21" t="s">
        <v>20</v>
      </c>
      <c r="C26" s="52">
        <f>C27+C45</f>
        <v>-8598.3000000000029</v>
      </c>
      <c r="D26" s="52">
        <f>D27+D45</f>
        <v>-2061.7999999999997</v>
      </c>
      <c r="E26" s="52">
        <f t="shared" ref="E26:L26" si="19">E27+E45</f>
        <v>-2016.8000000000006</v>
      </c>
      <c r="F26" s="52">
        <f t="shared" si="19"/>
        <v>-2284.7000000000007</v>
      </c>
      <c r="G26" s="52">
        <f t="shared" si="19"/>
        <v>-2235.0000000000005</v>
      </c>
      <c r="H26" s="52">
        <f>H27+H45</f>
        <v>-9400.5</v>
      </c>
      <c r="I26" s="52">
        <f t="shared" si="19"/>
        <v>-2284.1999999999998</v>
      </c>
      <c r="J26" s="52">
        <f t="shared" si="19"/>
        <v>-2208</v>
      </c>
      <c r="K26" s="52">
        <f t="shared" si="19"/>
        <v>-2448.1000000000004</v>
      </c>
      <c r="L26" s="52">
        <f t="shared" si="19"/>
        <v>-2460.1999999999998</v>
      </c>
      <c r="M26" s="52">
        <f>M27+M45</f>
        <v>-10039.100000000002</v>
      </c>
      <c r="N26" s="52">
        <f t="shared" ref="N26:Q26" si="20">N27+N45</f>
        <v>-2342.7000000000003</v>
      </c>
      <c r="O26" s="52">
        <f t="shared" si="20"/>
        <v>-2304.1</v>
      </c>
      <c r="P26" s="52">
        <f t="shared" si="20"/>
        <v>-2675.7999999999997</v>
      </c>
      <c r="Q26" s="52">
        <f t="shared" si="20"/>
        <v>-2716.5000000000009</v>
      </c>
      <c r="R26" s="42">
        <v>13</v>
      </c>
    </row>
    <row r="27" spans="1:18" ht="12.75" customHeight="1" x14ac:dyDescent="0.2">
      <c r="A27" s="39">
        <v>14</v>
      </c>
      <c r="B27" s="21" t="s">
        <v>21</v>
      </c>
      <c r="C27" s="52">
        <f>C28+C33</f>
        <v>10462.5</v>
      </c>
      <c r="D27" s="52">
        <f t="shared" ref="D27:L27" si="21">D28+D33</f>
        <v>2161.7999999999997</v>
      </c>
      <c r="E27" s="52">
        <f t="shared" si="21"/>
        <v>2871.7999999999997</v>
      </c>
      <c r="F27" s="52">
        <f t="shared" si="21"/>
        <v>2861.7</v>
      </c>
      <c r="G27" s="52">
        <f t="shared" si="21"/>
        <v>2567.2000000000003</v>
      </c>
      <c r="H27" s="52">
        <f>H28+H33</f>
        <v>10541.5</v>
      </c>
      <c r="I27" s="52">
        <f t="shared" si="21"/>
        <v>2555.5</v>
      </c>
      <c r="J27" s="52">
        <f t="shared" si="21"/>
        <v>2839</v>
      </c>
      <c r="K27" s="52">
        <f t="shared" si="21"/>
        <v>2465.6999999999998</v>
      </c>
      <c r="L27" s="52">
        <f t="shared" si="21"/>
        <v>2681.3</v>
      </c>
      <c r="M27" s="52">
        <f>M28+M33</f>
        <v>10947.7</v>
      </c>
      <c r="N27" s="52">
        <f t="shared" ref="N27:Q27" si="22">N28+N33</f>
        <v>2816.2000000000003</v>
      </c>
      <c r="O27" s="52">
        <f t="shared" si="22"/>
        <v>2968.6</v>
      </c>
      <c r="P27" s="52">
        <f t="shared" si="22"/>
        <v>2802.6</v>
      </c>
      <c r="Q27" s="52">
        <f t="shared" si="22"/>
        <v>2360.3000000000002</v>
      </c>
      <c r="R27" s="42">
        <v>14</v>
      </c>
    </row>
    <row r="28" spans="1:18" ht="12.75" customHeight="1" x14ac:dyDescent="0.2">
      <c r="A28" s="39">
        <v>15</v>
      </c>
      <c r="B28" s="21" t="s">
        <v>22</v>
      </c>
      <c r="C28" s="24">
        <f>C29+C30+C31+C32</f>
        <v>11654.6</v>
      </c>
      <c r="D28" s="24">
        <f>D29+D30+D31+D32</f>
        <v>2441.4999999999995</v>
      </c>
      <c r="E28" s="24">
        <f t="shared" ref="E28:L28" si="23">E29+E30+E31+E32</f>
        <v>3138.2</v>
      </c>
      <c r="F28" s="24">
        <f t="shared" si="23"/>
        <v>3137.7</v>
      </c>
      <c r="G28" s="24">
        <f t="shared" si="23"/>
        <v>2937.2000000000003</v>
      </c>
      <c r="H28" s="24">
        <f>H29+H30+H31+H32</f>
        <v>11690.6</v>
      </c>
      <c r="I28" s="24">
        <f t="shared" si="23"/>
        <v>2824.3</v>
      </c>
      <c r="J28" s="24">
        <f t="shared" si="23"/>
        <v>3082.8</v>
      </c>
      <c r="K28" s="24">
        <f t="shared" si="23"/>
        <v>2726.3999999999996</v>
      </c>
      <c r="L28" s="24">
        <f t="shared" si="23"/>
        <v>3057.1</v>
      </c>
      <c r="M28" s="24">
        <f>M29+M30+M31+M32</f>
        <v>12088.6</v>
      </c>
      <c r="N28" s="24">
        <f t="shared" ref="N28:Q28" si="24">N29+N30+N31+N32</f>
        <v>3086.3</v>
      </c>
      <c r="O28" s="24">
        <f t="shared" si="24"/>
        <v>3231.6</v>
      </c>
      <c r="P28" s="24">
        <f t="shared" si="24"/>
        <v>3057.1</v>
      </c>
      <c r="Q28" s="24">
        <f t="shared" si="24"/>
        <v>2713.6000000000004</v>
      </c>
      <c r="R28" s="42">
        <v>15</v>
      </c>
    </row>
    <row r="29" spans="1:18" ht="12.75" customHeight="1" x14ac:dyDescent="0.2">
      <c r="A29" s="39">
        <v>16</v>
      </c>
      <c r="B29" s="21" t="s">
        <v>23</v>
      </c>
      <c r="C29" s="27">
        <f>D29+E29+F29+G29</f>
        <v>634.79999999999995</v>
      </c>
      <c r="D29" s="22">
        <f>[1]cn!EV27</f>
        <v>144.80000000000001</v>
      </c>
      <c r="E29" s="22">
        <f>[1]cn!EW27</f>
        <v>178.8</v>
      </c>
      <c r="F29" s="22">
        <f>[1]cn!EX27</f>
        <v>169</v>
      </c>
      <c r="G29" s="22">
        <f>[1]cn!EY27</f>
        <v>142.19999999999999</v>
      </c>
      <c r="H29" s="27">
        <f>I29+J29+K29+L29</f>
        <v>660</v>
      </c>
      <c r="I29" s="23">
        <f>[1]cn!FD27</f>
        <v>154.1</v>
      </c>
      <c r="J29" s="23">
        <f>[1]cn!FE27</f>
        <v>179.8</v>
      </c>
      <c r="K29" s="23">
        <f>[1]cn!FF27</f>
        <v>172.3</v>
      </c>
      <c r="L29" s="23">
        <f>[1]cn!FG27</f>
        <v>153.80000000000001</v>
      </c>
      <c r="M29" s="27">
        <f>N29+O29+P29+Q29</f>
        <v>672.3</v>
      </c>
      <c r="N29" s="23">
        <f>[1]cn!FL27</f>
        <v>169.7</v>
      </c>
      <c r="O29" s="23">
        <f>[1]cn!FM27</f>
        <v>201.2</v>
      </c>
      <c r="P29" s="23">
        <f>[1]cn!FN27</f>
        <v>159.6</v>
      </c>
      <c r="Q29" s="23">
        <f>[1]cn!FO27</f>
        <v>141.80000000000001</v>
      </c>
      <c r="R29" s="42">
        <v>16</v>
      </c>
    </row>
    <row r="30" spans="1:18" ht="12.75" customHeight="1" x14ac:dyDescent="0.2">
      <c r="A30" s="39">
        <v>17</v>
      </c>
      <c r="B30" s="21" t="s">
        <v>24</v>
      </c>
      <c r="C30" s="27">
        <f t="shared" ref="C30:C32" si="25">D30+E30+F30+G30</f>
        <v>138.9</v>
      </c>
      <c r="D30" s="22">
        <f>[1]cn!EV28</f>
        <v>36.9</v>
      </c>
      <c r="E30" s="22">
        <f>[1]cn!EW28</f>
        <v>32.9</v>
      </c>
      <c r="F30" s="22">
        <f>[1]cn!EX28</f>
        <v>36.5</v>
      </c>
      <c r="G30" s="22">
        <f>[1]cn!EY28</f>
        <v>32.6</v>
      </c>
      <c r="H30" s="27">
        <f t="shared" ref="H30:H32" si="26">I30+J30+K30+L30</f>
        <v>168.2</v>
      </c>
      <c r="I30" s="23">
        <f>[1]cn!FD28</f>
        <v>48.9</v>
      </c>
      <c r="J30" s="23">
        <f>[1]cn!FE28</f>
        <v>40.799999999999997</v>
      </c>
      <c r="K30" s="23">
        <f>[1]cn!FF28</f>
        <v>39.4</v>
      </c>
      <c r="L30" s="23">
        <f>[1]cn!FG28</f>
        <v>39.1</v>
      </c>
      <c r="M30" s="27">
        <f t="shared" ref="M30:M32" si="27">N30+O30+P30+Q30</f>
        <v>146.19999999999999</v>
      </c>
      <c r="N30" s="23">
        <f>[1]cn!FL28</f>
        <v>33.1</v>
      </c>
      <c r="O30" s="23">
        <f>[1]cn!FM28</f>
        <v>34.5</v>
      </c>
      <c r="P30" s="23">
        <f>[1]cn!FN28</f>
        <v>38</v>
      </c>
      <c r="Q30" s="23">
        <f>[1]cn!FO28</f>
        <v>40.6</v>
      </c>
      <c r="R30" s="42">
        <v>17</v>
      </c>
    </row>
    <row r="31" spans="1:18" ht="12.75" customHeight="1" x14ac:dyDescent="0.2">
      <c r="A31" s="39">
        <v>18</v>
      </c>
      <c r="B31" s="21" t="s">
        <v>25</v>
      </c>
      <c r="C31" s="27">
        <f t="shared" si="25"/>
        <v>10402.9</v>
      </c>
      <c r="D31" s="22">
        <f>[1]cn!EV29</f>
        <v>2161.1</v>
      </c>
      <c r="E31" s="22">
        <f>[1]cn!EW29</f>
        <v>2792.2</v>
      </c>
      <c r="F31" s="22">
        <f>[1]cn!EX29</f>
        <v>2810.2</v>
      </c>
      <c r="G31" s="22">
        <f>[1]cn!EY29</f>
        <v>2639.4</v>
      </c>
      <c r="H31" s="27">
        <f t="shared" si="26"/>
        <v>10432.799999999999</v>
      </c>
      <c r="I31" s="23">
        <f>[1]cn!FD29</f>
        <v>2518</v>
      </c>
      <c r="J31" s="23">
        <f>[1]cn!FE29</f>
        <v>2759.9</v>
      </c>
      <c r="K31" s="23">
        <f>[1]cn!FF29</f>
        <v>2396.1999999999998</v>
      </c>
      <c r="L31" s="23">
        <f>[1]cn!FG29</f>
        <v>2758.7</v>
      </c>
      <c r="M31" s="27">
        <f t="shared" si="27"/>
        <v>10808.2</v>
      </c>
      <c r="N31" s="23">
        <f>[1]cn!FL29</f>
        <v>2775.2</v>
      </c>
      <c r="O31" s="23">
        <f>[1]cn!FM29</f>
        <v>2880</v>
      </c>
      <c r="P31" s="23">
        <f>[1]cn!FN29</f>
        <v>2756.2</v>
      </c>
      <c r="Q31" s="23">
        <f>[1]cn!FO29</f>
        <v>2396.8000000000002</v>
      </c>
      <c r="R31" s="42">
        <v>18</v>
      </c>
    </row>
    <row r="32" spans="1:18" ht="12.75" customHeight="1" x14ac:dyDescent="0.2">
      <c r="A32" s="39">
        <v>19</v>
      </c>
      <c r="B32" s="21" t="s">
        <v>26</v>
      </c>
      <c r="C32" s="27">
        <f t="shared" si="25"/>
        <v>478</v>
      </c>
      <c r="D32" s="22">
        <f>[1]cn!EV30</f>
        <v>98.7</v>
      </c>
      <c r="E32" s="22">
        <f>[1]cn!EW30</f>
        <v>134.30000000000001</v>
      </c>
      <c r="F32" s="22">
        <f>[1]cn!EX30</f>
        <v>122</v>
      </c>
      <c r="G32" s="22">
        <f>[1]cn!EY30</f>
        <v>123</v>
      </c>
      <c r="H32" s="27">
        <f t="shared" si="26"/>
        <v>429.6</v>
      </c>
      <c r="I32" s="23">
        <f>[1]cn!FD30</f>
        <v>103.3</v>
      </c>
      <c r="J32" s="23">
        <f>[1]cn!FE30</f>
        <v>102.3</v>
      </c>
      <c r="K32" s="23">
        <f>[1]cn!FF30</f>
        <v>118.5</v>
      </c>
      <c r="L32" s="23">
        <f>[1]cn!FG30</f>
        <v>105.5</v>
      </c>
      <c r="M32" s="27">
        <f t="shared" si="27"/>
        <v>461.9</v>
      </c>
      <c r="N32" s="23">
        <f>[1]cn!FL30</f>
        <v>108.3</v>
      </c>
      <c r="O32" s="23">
        <f>[1]cn!FM30</f>
        <v>115.9</v>
      </c>
      <c r="P32" s="23">
        <f>[1]cn!FN30</f>
        <v>103.3</v>
      </c>
      <c r="Q32" s="23">
        <f>[1]cn!FO30</f>
        <v>134.4</v>
      </c>
      <c r="R32" s="42">
        <v>19</v>
      </c>
    </row>
    <row r="33" spans="1:18" ht="12.75" customHeight="1" x14ac:dyDescent="0.2">
      <c r="A33" s="39">
        <v>20</v>
      </c>
      <c r="B33" s="21" t="s">
        <v>27</v>
      </c>
      <c r="C33" s="24">
        <f>C34</f>
        <v>-1192.0999999999999</v>
      </c>
      <c r="D33" s="24">
        <f t="shared" ref="D33:G33" si="28">D34</f>
        <v>-279.69999999999993</v>
      </c>
      <c r="E33" s="24">
        <f t="shared" si="28"/>
        <v>-266.39999999999998</v>
      </c>
      <c r="F33" s="24">
        <f t="shared" si="28"/>
        <v>-276</v>
      </c>
      <c r="G33" s="24">
        <f t="shared" si="28"/>
        <v>-369.99999999999994</v>
      </c>
      <c r="H33" s="24">
        <f>H34</f>
        <v>-1149.0999999999999</v>
      </c>
      <c r="I33" s="24">
        <f t="shared" ref="I33:Q33" si="29">I34</f>
        <v>-268.8</v>
      </c>
      <c r="J33" s="24">
        <f t="shared" si="29"/>
        <v>-243.8</v>
      </c>
      <c r="K33" s="24">
        <f t="shared" si="29"/>
        <v>-260.7</v>
      </c>
      <c r="L33" s="24">
        <f t="shared" si="29"/>
        <v>-375.79999999999995</v>
      </c>
      <c r="M33" s="24">
        <f>M34</f>
        <v>-1140.9000000000001</v>
      </c>
      <c r="N33" s="24">
        <f t="shared" si="29"/>
        <v>-270.10000000000002</v>
      </c>
      <c r="O33" s="24">
        <f t="shared" si="29"/>
        <v>-263</v>
      </c>
      <c r="P33" s="24">
        <f t="shared" si="29"/>
        <v>-254.5</v>
      </c>
      <c r="Q33" s="24">
        <f t="shared" si="29"/>
        <v>-353.3</v>
      </c>
      <c r="R33" s="42">
        <v>20</v>
      </c>
    </row>
    <row r="34" spans="1:18" ht="12.75" customHeight="1" x14ac:dyDescent="0.2">
      <c r="A34" s="39">
        <v>21</v>
      </c>
      <c r="B34" s="21" t="s">
        <v>28</v>
      </c>
      <c r="C34" s="24">
        <f>C35+C36+C37+C38+C39+C40+C41+C42+C43</f>
        <v>-1192.0999999999999</v>
      </c>
      <c r="D34" s="24">
        <f t="shared" ref="D34:G34" si="30">D35+D36+D37+D38+D39+D40+D41+D42+D43</f>
        <v>-279.69999999999993</v>
      </c>
      <c r="E34" s="24">
        <f t="shared" si="30"/>
        <v>-266.39999999999998</v>
      </c>
      <c r="F34" s="24">
        <f t="shared" si="30"/>
        <v>-276</v>
      </c>
      <c r="G34" s="24">
        <f t="shared" si="30"/>
        <v>-369.99999999999994</v>
      </c>
      <c r="H34" s="24">
        <f>H35+H36+H37+H38+H39+H40+H41+H42+H43</f>
        <v>-1149.0999999999999</v>
      </c>
      <c r="I34" s="24">
        <f t="shared" ref="I34:L34" si="31">I35+I36+I37+I38+I39+I40+I41+I42+I43</f>
        <v>-268.8</v>
      </c>
      <c r="J34" s="24">
        <f t="shared" si="31"/>
        <v>-243.8</v>
      </c>
      <c r="K34" s="24">
        <f t="shared" si="31"/>
        <v>-260.7</v>
      </c>
      <c r="L34" s="24">
        <f t="shared" si="31"/>
        <v>-375.79999999999995</v>
      </c>
      <c r="M34" s="24">
        <f>M35+M36+M37+M38+M39+M40+M41+M42+M43</f>
        <v>-1140.9000000000001</v>
      </c>
      <c r="N34" s="24">
        <f t="shared" ref="N34:Q34" si="32">N35+N36+N37+N38+N39+N40+N41+N42+N43</f>
        <v>-270.10000000000002</v>
      </c>
      <c r="O34" s="24">
        <f t="shared" si="32"/>
        <v>-263</v>
      </c>
      <c r="P34" s="24">
        <f t="shared" si="32"/>
        <v>-254.5</v>
      </c>
      <c r="Q34" s="24">
        <f t="shared" si="32"/>
        <v>-353.3</v>
      </c>
      <c r="R34" s="42">
        <v>21</v>
      </c>
    </row>
    <row r="35" spans="1:18" ht="12.75" customHeight="1" x14ac:dyDescent="0.2">
      <c r="A35" s="39">
        <v>22</v>
      </c>
      <c r="B35" s="21" t="s">
        <v>29</v>
      </c>
      <c r="C35" s="27">
        <f t="shared" ref="C35:C44" si="33">D35+E35+F35+G35</f>
        <v>0.8</v>
      </c>
      <c r="D35" s="22">
        <f>[1]cn!EV33</f>
        <v>0.2</v>
      </c>
      <c r="E35" s="22">
        <f>[1]cn!EW33</f>
        <v>0.2</v>
      </c>
      <c r="F35" s="22">
        <f>[1]cn!EX33</f>
        <v>0.2</v>
      </c>
      <c r="G35" s="22">
        <f>[1]cn!EY33</f>
        <v>0.2</v>
      </c>
      <c r="H35" s="27">
        <f t="shared" ref="H35:H44" si="34">I35+J35+K35+L35</f>
        <v>0.8</v>
      </c>
      <c r="I35" s="23">
        <f>[1]cn!FD33</f>
        <v>0.2</v>
      </c>
      <c r="J35" s="23">
        <f>[1]cn!FE33</f>
        <v>0.2</v>
      </c>
      <c r="K35" s="23">
        <f>[1]cn!FF33</f>
        <v>0.2</v>
      </c>
      <c r="L35" s="23">
        <f>[1]cn!FG33</f>
        <v>0.2</v>
      </c>
      <c r="M35" s="27">
        <f t="shared" ref="M35:M44" si="35">N35+O35+P35+Q35</f>
        <v>0.8</v>
      </c>
      <c r="N35" s="23">
        <f>[1]cn!FL33</f>
        <v>0.2</v>
      </c>
      <c r="O35" s="23">
        <f>[1]cn!FM33</f>
        <v>0.2</v>
      </c>
      <c r="P35" s="23">
        <f>[1]cn!FN33</f>
        <v>0.2</v>
      </c>
      <c r="Q35" s="23">
        <f>[1]cn!FO33</f>
        <v>0.2</v>
      </c>
      <c r="R35" s="42">
        <v>22</v>
      </c>
    </row>
    <row r="36" spans="1:18" ht="12.75" customHeight="1" x14ac:dyDescent="0.2">
      <c r="A36" s="39">
        <v>23</v>
      </c>
      <c r="B36" s="21" t="s">
        <v>30</v>
      </c>
      <c r="C36" s="27">
        <f t="shared" si="33"/>
        <v>7.3000000000000007</v>
      </c>
      <c r="D36" s="23">
        <f>[1]cn!EV34</f>
        <v>2.6</v>
      </c>
      <c r="E36" s="23">
        <f>[1]cn!EW34</f>
        <v>1.8</v>
      </c>
      <c r="F36" s="23">
        <f>[1]cn!EX34</f>
        <v>1</v>
      </c>
      <c r="G36" s="23">
        <f>[1]cn!EY34</f>
        <v>1.9</v>
      </c>
      <c r="H36" s="27">
        <f t="shared" si="34"/>
        <v>5.9</v>
      </c>
      <c r="I36" s="23">
        <f>[1]cn!FD34</f>
        <v>3.2</v>
      </c>
      <c r="J36" s="23">
        <f>[1]cn!FE34</f>
        <v>1.5</v>
      </c>
      <c r="K36" s="23">
        <f>[1]cn!FF34</f>
        <v>0.3</v>
      </c>
      <c r="L36" s="23">
        <f>[1]cn!FG34</f>
        <v>0.9</v>
      </c>
      <c r="M36" s="27">
        <f t="shared" si="35"/>
        <v>3.5000000000000004</v>
      </c>
      <c r="N36" s="23">
        <f>[1]cn!FL34</f>
        <v>0.1</v>
      </c>
      <c r="O36" s="23">
        <f>[1]cn!FM34</f>
        <v>3</v>
      </c>
      <c r="P36" s="23">
        <f>[1]cn!FN34</f>
        <v>0.2</v>
      </c>
      <c r="Q36" s="23">
        <f>[1]cn!FO34</f>
        <v>0.2</v>
      </c>
      <c r="R36" s="42">
        <v>23</v>
      </c>
    </row>
    <row r="37" spans="1:18" ht="12.75" customHeight="1" x14ac:dyDescent="0.2">
      <c r="A37" s="39">
        <v>24</v>
      </c>
      <c r="B37" s="21" t="s">
        <v>31</v>
      </c>
      <c r="C37" s="27">
        <f t="shared" si="33"/>
        <v>-21.9</v>
      </c>
      <c r="D37" s="23">
        <f>[1]cn!EV35</f>
        <v>-5.3</v>
      </c>
      <c r="E37" s="23">
        <f>[1]cn!EW35</f>
        <v>-4.5999999999999996</v>
      </c>
      <c r="F37" s="23">
        <f>[1]cn!EX35</f>
        <v>-5.8</v>
      </c>
      <c r="G37" s="23">
        <f>[1]cn!EY35</f>
        <v>-6.2</v>
      </c>
      <c r="H37" s="27">
        <f t="shared" si="34"/>
        <v>-23.200000000000003</v>
      </c>
      <c r="I37" s="23">
        <f>[1]cn!FD35</f>
        <v>-6.3</v>
      </c>
      <c r="J37" s="23">
        <f>[1]cn!FE35</f>
        <v>-6.3</v>
      </c>
      <c r="K37" s="23">
        <f>[1]cn!FF35</f>
        <v>-5.2</v>
      </c>
      <c r="L37" s="23">
        <f>[1]cn!FG35</f>
        <v>-5.4</v>
      </c>
      <c r="M37" s="27">
        <f t="shared" si="35"/>
        <v>-31.199999999999996</v>
      </c>
      <c r="N37" s="23">
        <f>[1]cn!FL35</f>
        <v>-7.1</v>
      </c>
      <c r="O37" s="23">
        <f>[1]cn!FM35</f>
        <v>-7.3</v>
      </c>
      <c r="P37" s="23">
        <f>[1]cn!FN35</f>
        <v>-6.4</v>
      </c>
      <c r="Q37" s="23">
        <f>[1]cn!FO35</f>
        <v>-10.4</v>
      </c>
      <c r="R37" s="42">
        <v>24</v>
      </c>
    </row>
    <row r="38" spans="1:18" ht="12.75" customHeight="1" x14ac:dyDescent="0.2">
      <c r="A38" s="39">
        <v>25</v>
      </c>
      <c r="B38" s="21" t="s">
        <v>32</v>
      </c>
      <c r="C38" s="27">
        <f t="shared" si="33"/>
        <v>-37</v>
      </c>
      <c r="D38" s="24">
        <f>[1]cn!EV36</f>
        <v>-21.8</v>
      </c>
      <c r="E38" s="24">
        <f>[1]cn!EW36</f>
        <v>-4.5</v>
      </c>
      <c r="F38" s="24">
        <f>[1]cn!EX36</f>
        <v>-5.2</v>
      </c>
      <c r="G38" s="24">
        <f>[1]cn!EY36</f>
        <v>-5.5</v>
      </c>
      <c r="H38" s="27">
        <f t="shared" si="34"/>
        <v>-9.6</v>
      </c>
      <c r="I38" s="23">
        <f>[1]cn!FD36</f>
        <v>-2.4</v>
      </c>
      <c r="J38" s="23">
        <f>[1]cn!FE36</f>
        <v>-1.7</v>
      </c>
      <c r="K38" s="23">
        <f>[1]cn!FF36</f>
        <v>-4.5</v>
      </c>
      <c r="L38" s="23">
        <f>[1]cn!FG36</f>
        <v>-1</v>
      </c>
      <c r="M38" s="27">
        <f t="shared" si="35"/>
        <v>-13</v>
      </c>
      <c r="N38" s="23">
        <f>[1]cn!FL36</f>
        <v>-6.4</v>
      </c>
      <c r="O38" s="23">
        <f>[1]cn!FM36</f>
        <v>-3.4</v>
      </c>
      <c r="P38" s="23">
        <f>[1]cn!FN36</f>
        <v>-2.6</v>
      </c>
      <c r="Q38" s="23">
        <f>[1]cn!FO36</f>
        <v>-0.6</v>
      </c>
      <c r="R38" s="42">
        <v>25</v>
      </c>
    </row>
    <row r="39" spans="1:18" ht="12.75" customHeight="1" x14ac:dyDescent="0.2">
      <c r="A39" s="39">
        <v>26</v>
      </c>
      <c r="B39" s="21" t="s">
        <v>33</v>
      </c>
      <c r="C39" s="27">
        <f t="shared" si="33"/>
        <v>-41</v>
      </c>
      <c r="D39" s="24">
        <f>[1]cn!EV37</f>
        <v>-6.9</v>
      </c>
      <c r="E39" s="24">
        <f>[1]cn!EW37</f>
        <v>-10.7</v>
      </c>
      <c r="F39" s="24">
        <f>[1]cn!EX37</f>
        <v>-9.5</v>
      </c>
      <c r="G39" s="24">
        <f>[1]cn!EY37</f>
        <v>-13.9</v>
      </c>
      <c r="H39" s="27">
        <f t="shared" si="34"/>
        <v>-53.9</v>
      </c>
      <c r="I39" s="23">
        <f>[1]cn!FD37</f>
        <v>-21.8</v>
      </c>
      <c r="J39" s="23">
        <f>[1]cn!FE37</f>
        <v>-8.4</v>
      </c>
      <c r="K39" s="23">
        <f>[1]cn!FF37</f>
        <v>-9.8000000000000007</v>
      </c>
      <c r="L39" s="23">
        <f>[1]cn!FG37</f>
        <v>-13.9</v>
      </c>
      <c r="M39" s="27">
        <f t="shared" si="35"/>
        <v>-37.199999999999996</v>
      </c>
      <c r="N39" s="23">
        <f>[1]cn!FL37</f>
        <v>-9.6</v>
      </c>
      <c r="O39" s="23">
        <f>[1]cn!FM37</f>
        <v>-9.1999999999999993</v>
      </c>
      <c r="P39" s="23">
        <f>[1]cn!FN37</f>
        <v>-8.9</v>
      </c>
      <c r="Q39" s="23">
        <f>[1]cn!FO37</f>
        <v>-9.5</v>
      </c>
      <c r="R39" s="42">
        <v>26</v>
      </c>
    </row>
    <row r="40" spans="1:18" ht="12.75" customHeight="1" x14ac:dyDescent="0.2">
      <c r="A40" s="39">
        <v>27</v>
      </c>
      <c r="B40" s="21" t="s">
        <v>34</v>
      </c>
      <c r="C40" s="27">
        <f t="shared" si="33"/>
        <v>-958.19999999999993</v>
      </c>
      <c r="D40" s="22">
        <f>[1]cn!EV38</f>
        <v>-211.5</v>
      </c>
      <c r="E40" s="22">
        <f>[1]cn!EW38</f>
        <v>-217.5</v>
      </c>
      <c r="F40" s="22">
        <f>[1]cn!EX38</f>
        <v>-225.3</v>
      </c>
      <c r="G40" s="22">
        <f>[1]cn!EY38</f>
        <v>-303.89999999999998</v>
      </c>
      <c r="H40" s="27">
        <f t="shared" si="34"/>
        <v>-933.3</v>
      </c>
      <c r="I40" s="23">
        <f>[1]cn!FD38</f>
        <v>-206.1</v>
      </c>
      <c r="J40" s="23">
        <f>[1]cn!FE38</f>
        <v>-197.5</v>
      </c>
      <c r="K40" s="23">
        <f>[1]cn!FF38</f>
        <v>-209.5</v>
      </c>
      <c r="L40" s="23">
        <f>[1]cn!FG38</f>
        <v>-320.2</v>
      </c>
      <c r="M40" s="27">
        <f t="shared" si="35"/>
        <v>-937.8</v>
      </c>
      <c r="N40" s="23">
        <f>[1]cn!FL38</f>
        <v>-216.5</v>
      </c>
      <c r="O40" s="23">
        <f>[1]cn!FM38</f>
        <v>-210.6</v>
      </c>
      <c r="P40" s="23">
        <f>[1]cn!FN38</f>
        <v>-214</v>
      </c>
      <c r="Q40" s="23">
        <f>[1]cn!FO38</f>
        <v>-296.7</v>
      </c>
      <c r="R40" s="42">
        <v>27</v>
      </c>
    </row>
    <row r="41" spans="1:18" ht="12.75" customHeight="1" x14ac:dyDescent="0.2">
      <c r="A41" s="39">
        <v>28</v>
      </c>
      <c r="B41" s="21" t="s">
        <v>35</v>
      </c>
      <c r="C41" s="27">
        <f t="shared" si="33"/>
        <v>-7</v>
      </c>
      <c r="D41" s="22">
        <f>[1]cn!EV39</f>
        <v>-1.1000000000000001</v>
      </c>
      <c r="E41" s="22">
        <f>[1]cn!EW39</f>
        <v>-2.5</v>
      </c>
      <c r="F41" s="22">
        <f>[1]cn!EX39</f>
        <v>-2.4</v>
      </c>
      <c r="G41" s="22">
        <f>[1]cn!EY39</f>
        <v>-1</v>
      </c>
      <c r="H41" s="27">
        <f t="shared" si="34"/>
        <v>-6.4</v>
      </c>
      <c r="I41" s="25">
        <f>[1]cn!FD39</f>
        <v>-1.8</v>
      </c>
      <c r="J41" s="25">
        <f>[1]cn!FE39</f>
        <v>-0.9</v>
      </c>
      <c r="K41" s="25">
        <f>[1]cn!FF39</f>
        <v>-1.5</v>
      </c>
      <c r="L41" s="25">
        <f>[1]cn!FG39</f>
        <v>-2.2000000000000002</v>
      </c>
      <c r="M41" s="27">
        <f t="shared" si="35"/>
        <v>-11</v>
      </c>
      <c r="N41" s="25">
        <f>[1]cn!FL39</f>
        <v>-4</v>
      </c>
      <c r="O41" s="25">
        <f>[1]cn!FM39</f>
        <v>-2</v>
      </c>
      <c r="P41" s="25">
        <f>[1]cn!FN39</f>
        <v>-0.5</v>
      </c>
      <c r="Q41" s="25">
        <f>[1]cn!FO39</f>
        <v>-4.5</v>
      </c>
      <c r="R41" s="42">
        <v>28</v>
      </c>
    </row>
    <row r="42" spans="1:18" ht="12.75" customHeight="1" x14ac:dyDescent="0.2">
      <c r="A42" s="39">
        <v>29</v>
      </c>
      <c r="B42" s="21" t="s">
        <v>36</v>
      </c>
      <c r="C42" s="27">
        <f t="shared" si="33"/>
        <v>-133.5</v>
      </c>
      <c r="D42" s="22">
        <f>[1]cn!EV40</f>
        <v>-35.5</v>
      </c>
      <c r="E42" s="22">
        <f>[1]cn!EW40</f>
        <v>-28.2</v>
      </c>
      <c r="F42" s="22">
        <f>[1]cn!EX40</f>
        <v>-28.6</v>
      </c>
      <c r="G42" s="22">
        <f>[1]cn!EY40</f>
        <v>-41.2</v>
      </c>
      <c r="H42" s="27">
        <f t="shared" si="34"/>
        <v>-128.4</v>
      </c>
      <c r="I42" s="23">
        <f>[1]cn!FD40</f>
        <v>-33.5</v>
      </c>
      <c r="J42" s="23">
        <f>[1]cn!FE40</f>
        <v>-30.4</v>
      </c>
      <c r="K42" s="23">
        <f>[1]cn!FF40</f>
        <v>-30.5</v>
      </c>
      <c r="L42" s="23">
        <f>[1]cn!FG40</f>
        <v>-34</v>
      </c>
      <c r="M42" s="27">
        <f t="shared" si="35"/>
        <v>-114.3</v>
      </c>
      <c r="N42" s="23">
        <f>[1]cn!FL40</f>
        <v>-26.5</v>
      </c>
      <c r="O42" s="23">
        <f>[1]cn!FM40</f>
        <v>-33.6</v>
      </c>
      <c r="P42" s="23">
        <f>[1]cn!FN40</f>
        <v>-22.4</v>
      </c>
      <c r="Q42" s="23">
        <f>[1]cn!FO40</f>
        <v>-31.8</v>
      </c>
      <c r="R42" s="42">
        <v>29</v>
      </c>
    </row>
    <row r="43" spans="1:18" ht="25.5" customHeight="1" x14ac:dyDescent="0.2">
      <c r="A43" s="39">
        <v>30</v>
      </c>
      <c r="B43" s="56" t="s">
        <v>37</v>
      </c>
      <c r="C43" s="27">
        <f t="shared" si="33"/>
        <v>-1.6</v>
      </c>
      <c r="D43" s="22">
        <f>[1]cn!EV42</f>
        <v>-0.4</v>
      </c>
      <c r="E43" s="22">
        <f>[1]cn!EW42</f>
        <v>-0.4</v>
      </c>
      <c r="F43" s="22">
        <f>[1]cn!EX42</f>
        <v>-0.4</v>
      </c>
      <c r="G43" s="22">
        <f>[1]cn!EY42</f>
        <v>-0.4</v>
      </c>
      <c r="H43" s="27">
        <f t="shared" si="34"/>
        <v>-1</v>
      </c>
      <c r="I43" s="23">
        <f>[1]cn!FD42</f>
        <v>-0.3</v>
      </c>
      <c r="J43" s="23">
        <f>[1]cn!FE42</f>
        <v>-0.3</v>
      </c>
      <c r="K43" s="23">
        <f>[1]cn!FF42</f>
        <v>-0.2</v>
      </c>
      <c r="L43" s="23">
        <f>[1]cn!FG42</f>
        <v>-0.2</v>
      </c>
      <c r="M43" s="27">
        <f t="shared" si="35"/>
        <v>-0.7</v>
      </c>
      <c r="N43" s="23">
        <f>[1]cn!FL42</f>
        <v>-0.3</v>
      </c>
      <c r="O43" s="23">
        <f>[1]cn!FM42</f>
        <v>-0.1</v>
      </c>
      <c r="P43" s="23">
        <f>[1]cn!FN42</f>
        <v>-0.1</v>
      </c>
      <c r="Q43" s="23">
        <f>[1]cn!FO42</f>
        <v>-0.2</v>
      </c>
      <c r="R43" s="42">
        <v>30</v>
      </c>
    </row>
    <row r="44" spans="1:18" ht="12.75" customHeight="1" x14ac:dyDescent="0.2">
      <c r="A44" s="39">
        <v>31</v>
      </c>
      <c r="B44" s="21" t="s">
        <v>38</v>
      </c>
      <c r="C44" s="27">
        <f t="shared" si="33"/>
        <v>0</v>
      </c>
      <c r="D44" s="25">
        <f>[1]cn!EV43</f>
        <v>0</v>
      </c>
      <c r="E44" s="25">
        <f>[1]cn!EW43</f>
        <v>0</v>
      </c>
      <c r="F44" s="25">
        <f>[1]cn!EX43</f>
        <v>0</v>
      </c>
      <c r="G44" s="25">
        <f>[1]cn!EY43</f>
        <v>0</v>
      </c>
      <c r="H44" s="27">
        <f t="shared" si="34"/>
        <v>0</v>
      </c>
      <c r="I44" s="25">
        <f>[1]cn!FD43</f>
        <v>0</v>
      </c>
      <c r="J44" s="25">
        <f>[1]cn!FE43</f>
        <v>0</v>
      </c>
      <c r="K44" s="25">
        <f>[1]cn!FF43</f>
        <v>0</v>
      </c>
      <c r="L44" s="25">
        <f>[1]cn!FG43</f>
        <v>0</v>
      </c>
      <c r="M44" s="27">
        <f t="shared" si="35"/>
        <v>0</v>
      </c>
      <c r="N44" s="25">
        <f>[1]cn!FL43</f>
        <v>0</v>
      </c>
      <c r="O44" s="25">
        <f>[1]cn!FM43</f>
        <v>0</v>
      </c>
      <c r="P44" s="25">
        <f>[1]cn!FN43</f>
        <v>0</v>
      </c>
      <c r="Q44" s="25">
        <f>[1]cn!FO43</f>
        <v>0</v>
      </c>
      <c r="R44" s="42">
        <v>31</v>
      </c>
    </row>
    <row r="45" spans="1:18" ht="12.75" customHeight="1" x14ac:dyDescent="0.2">
      <c r="A45" s="39">
        <v>32</v>
      </c>
      <c r="B45" s="21" t="s">
        <v>39</v>
      </c>
      <c r="C45" s="52">
        <f>C46+C50</f>
        <v>-19060.800000000003</v>
      </c>
      <c r="D45" s="52">
        <f t="shared" ref="D45:G45" si="36">D46+D50</f>
        <v>-4223.5999999999995</v>
      </c>
      <c r="E45" s="52">
        <f t="shared" si="36"/>
        <v>-4888.6000000000004</v>
      </c>
      <c r="F45" s="52">
        <f t="shared" si="36"/>
        <v>-5146.4000000000005</v>
      </c>
      <c r="G45" s="52">
        <f t="shared" si="36"/>
        <v>-4802.2000000000007</v>
      </c>
      <c r="H45" s="52">
        <f>H46+H50</f>
        <v>-19942</v>
      </c>
      <c r="I45" s="52">
        <f t="shared" ref="I45:L45" si="37">I46+I50</f>
        <v>-4839.7</v>
      </c>
      <c r="J45" s="52">
        <f t="shared" si="37"/>
        <v>-5047</v>
      </c>
      <c r="K45" s="52">
        <f t="shared" si="37"/>
        <v>-4913.8</v>
      </c>
      <c r="L45" s="52">
        <f t="shared" si="37"/>
        <v>-5141.5</v>
      </c>
      <c r="M45" s="52">
        <f>M46+M50</f>
        <v>-20986.800000000003</v>
      </c>
      <c r="N45" s="52">
        <f t="shared" ref="N45:Q45" si="38">N46+N50</f>
        <v>-5158.9000000000005</v>
      </c>
      <c r="O45" s="52">
        <f t="shared" si="38"/>
        <v>-5272.7</v>
      </c>
      <c r="P45" s="52">
        <f t="shared" si="38"/>
        <v>-5478.4</v>
      </c>
      <c r="Q45" s="52">
        <f t="shared" si="38"/>
        <v>-5076.8000000000011</v>
      </c>
      <c r="R45" s="42">
        <v>32</v>
      </c>
    </row>
    <row r="46" spans="1:18" ht="12.75" customHeight="1" x14ac:dyDescent="0.2">
      <c r="A46" s="39">
        <v>33</v>
      </c>
      <c r="B46" s="21" t="s">
        <v>40</v>
      </c>
      <c r="C46" s="24">
        <f>C47+C48+C49</f>
        <v>-20560.400000000001</v>
      </c>
      <c r="D46" s="24">
        <f t="shared" ref="D46:G46" si="39">D47+D48+D49</f>
        <v>-4562.3999999999996</v>
      </c>
      <c r="E46" s="24">
        <f t="shared" si="39"/>
        <v>-5204.5</v>
      </c>
      <c r="F46" s="24">
        <f t="shared" si="39"/>
        <v>-5513.1</v>
      </c>
      <c r="G46" s="24">
        <f t="shared" si="39"/>
        <v>-5280.4000000000005</v>
      </c>
      <c r="H46" s="24">
        <f>H47+H48+H49</f>
        <v>-21428.1</v>
      </c>
      <c r="I46" s="24">
        <f t="shared" ref="I46:L46" si="40">I47+I48+I49</f>
        <v>-5053.7</v>
      </c>
      <c r="J46" s="24">
        <f t="shared" si="40"/>
        <v>-5399.9</v>
      </c>
      <c r="K46" s="24">
        <f t="shared" si="40"/>
        <v>-5310.5</v>
      </c>
      <c r="L46" s="24">
        <f t="shared" si="40"/>
        <v>-5664</v>
      </c>
      <c r="M46" s="24">
        <f>M47+M48+M49</f>
        <v>-22559.9</v>
      </c>
      <c r="N46" s="24">
        <f t="shared" ref="N46:Q46" si="41">N47+N48+N49</f>
        <v>-5552.6</v>
      </c>
      <c r="O46" s="24">
        <f t="shared" si="41"/>
        <v>-5656.4</v>
      </c>
      <c r="P46" s="24">
        <f t="shared" si="41"/>
        <v>-5787.7</v>
      </c>
      <c r="Q46" s="24">
        <f t="shared" si="41"/>
        <v>-5563.2000000000007</v>
      </c>
      <c r="R46" s="42">
        <v>33</v>
      </c>
    </row>
    <row r="47" spans="1:18" ht="12.75" customHeight="1" x14ac:dyDescent="0.2">
      <c r="A47" s="39">
        <v>34</v>
      </c>
      <c r="B47" s="21" t="s">
        <v>41</v>
      </c>
      <c r="C47" s="27">
        <f t="shared" ref="C47:C49" si="42">D47+E47+F47+G47</f>
        <v>-10716.1</v>
      </c>
      <c r="D47" s="22">
        <f>[1]cn!EV47</f>
        <v>-2404.1999999999998</v>
      </c>
      <c r="E47" s="22">
        <f>[1]cn!EW47</f>
        <v>-2696.9</v>
      </c>
      <c r="F47" s="22">
        <f>[1]cn!EX47</f>
        <v>-2738.9</v>
      </c>
      <c r="G47" s="22">
        <f>[1]cn!EY47</f>
        <v>-2876.1</v>
      </c>
      <c r="H47" s="27">
        <f t="shared" ref="H47:H49" si="43">I47+J47+K47+L47</f>
        <v>-11645.099999999999</v>
      </c>
      <c r="I47" s="23">
        <f>[1]cn!FD47</f>
        <v>-2662</v>
      </c>
      <c r="J47" s="23">
        <f>[1]cn!FE47</f>
        <v>-2820.9</v>
      </c>
      <c r="K47" s="23">
        <f>[1]cn!FF47</f>
        <v>-2956.4</v>
      </c>
      <c r="L47" s="23">
        <f>[1]cn!FG47</f>
        <v>-3205.8</v>
      </c>
      <c r="M47" s="27">
        <f t="shared" ref="M47:M49" si="44">N47+O47+P47+Q47</f>
        <v>-12113.7</v>
      </c>
      <c r="N47" s="23">
        <f>[1]cn!FL47</f>
        <v>-2940.5</v>
      </c>
      <c r="O47" s="23">
        <f>[1]cn!FM47</f>
        <v>-2990</v>
      </c>
      <c r="P47" s="23">
        <f>[1]cn!FN47</f>
        <v>-2948.5</v>
      </c>
      <c r="Q47" s="23">
        <f>[1]cn!FO47</f>
        <v>-3234.7</v>
      </c>
      <c r="R47" s="42">
        <v>34</v>
      </c>
    </row>
    <row r="48" spans="1:18" ht="12.75" customHeight="1" x14ac:dyDescent="0.2">
      <c r="A48" s="39">
        <v>35</v>
      </c>
      <c r="B48" s="21" t="s">
        <v>42</v>
      </c>
      <c r="C48" s="27">
        <f t="shared" si="42"/>
        <v>-9237.7000000000007</v>
      </c>
      <c r="D48" s="22">
        <f>[1]cn!EV48</f>
        <v>-2040.8</v>
      </c>
      <c r="E48" s="22">
        <f>[1]cn!EW48</f>
        <v>-2351</v>
      </c>
      <c r="F48" s="22">
        <f>[1]cn!EX48</f>
        <v>-2608.4</v>
      </c>
      <c r="G48" s="22">
        <f>[1]cn!EY48</f>
        <v>-2237.5</v>
      </c>
      <c r="H48" s="27">
        <f t="shared" si="43"/>
        <v>-9214.5</v>
      </c>
      <c r="I48" s="23">
        <f>[1]cn!FD48</f>
        <v>-2252.3000000000002</v>
      </c>
      <c r="J48" s="23">
        <f>[1]cn!FE48</f>
        <v>-2438.5</v>
      </c>
      <c r="K48" s="23">
        <f>[1]cn!FF48</f>
        <v>-2216.9</v>
      </c>
      <c r="L48" s="23">
        <f>[1]cn!FG48</f>
        <v>-2306.8000000000002</v>
      </c>
      <c r="M48" s="27">
        <f t="shared" si="44"/>
        <v>-9772.9000000000015</v>
      </c>
      <c r="N48" s="23">
        <f>[1]cn!FL48</f>
        <v>-2467.3000000000002</v>
      </c>
      <c r="O48" s="23">
        <f>[1]cn!FM48</f>
        <v>-2489.9</v>
      </c>
      <c r="P48" s="23">
        <f>[1]cn!FN48</f>
        <v>-2690.8</v>
      </c>
      <c r="Q48" s="23">
        <f>[1]cn!FO48</f>
        <v>-2124.9</v>
      </c>
      <c r="R48" s="42">
        <v>35</v>
      </c>
    </row>
    <row r="49" spans="1:18" ht="12.75" customHeight="1" x14ac:dyDescent="0.2">
      <c r="A49" s="39">
        <v>36</v>
      </c>
      <c r="B49" s="21" t="s">
        <v>43</v>
      </c>
      <c r="C49" s="27">
        <f t="shared" si="42"/>
        <v>-606.6</v>
      </c>
      <c r="D49" s="22">
        <f>[1]cn!EV49</f>
        <v>-117.4</v>
      </c>
      <c r="E49" s="22">
        <f>[1]cn!EW49</f>
        <v>-156.6</v>
      </c>
      <c r="F49" s="22">
        <f>[1]cn!EX49</f>
        <v>-165.8</v>
      </c>
      <c r="G49" s="22">
        <f>[1]cn!EY49</f>
        <v>-166.8</v>
      </c>
      <c r="H49" s="27">
        <f t="shared" si="43"/>
        <v>-568.5</v>
      </c>
      <c r="I49" s="23">
        <f>[1]cn!FD49</f>
        <v>-139.4</v>
      </c>
      <c r="J49" s="23">
        <f>[1]cn!FE49</f>
        <v>-140.5</v>
      </c>
      <c r="K49" s="23">
        <f>[1]cn!FF49</f>
        <v>-137.19999999999999</v>
      </c>
      <c r="L49" s="23">
        <f>[1]cn!FG49</f>
        <v>-151.4</v>
      </c>
      <c r="M49" s="27">
        <f t="shared" si="44"/>
        <v>-673.30000000000007</v>
      </c>
      <c r="N49" s="23">
        <f>[1]cn!FL49</f>
        <v>-144.80000000000001</v>
      </c>
      <c r="O49" s="23">
        <f>[1]cn!FM49</f>
        <v>-176.5</v>
      </c>
      <c r="P49" s="23">
        <f>[1]cn!FN49</f>
        <v>-148.4</v>
      </c>
      <c r="Q49" s="23">
        <f>[1]cn!FO49</f>
        <v>-203.6</v>
      </c>
      <c r="R49" s="42">
        <v>36</v>
      </c>
    </row>
    <row r="50" spans="1:18" ht="12.75" customHeight="1" x14ac:dyDescent="0.2">
      <c r="A50" s="39">
        <v>37</v>
      </c>
      <c r="B50" s="21" t="s">
        <v>44</v>
      </c>
      <c r="C50" s="24">
        <f>C51+C59</f>
        <v>1499.6</v>
      </c>
      <c r="D50" s="24">
        <f t="shared" ref="D50:G50" si="45">D51+D59</f>
        <v>338.79999999999995</v>
      </c>
      <c r="E50" s="24">
        <f t="shared" si="45"/>
        <v>315.90000000000003</v>
      </c>
      <c r="F50" s="24">
        <f t="shared" si="45"/>
        <v>366.7</v>
      </c>
      <c r="G50" s="24">
        <f t="shared" si="45"/>
        <v>478.2</v>
      </c>
      <c r="H50" s="24">
        <f>H51+H59</f>
        <v>1486.1</v>
      </c>
      <c r="I50" s="24">
        <f t="shared" ref="I50:L50" si="46">I51+I59</f>
        <v>214</v>
      </c>
      <c r="J50" s="24">
        <f t="shared" si="46"/>
        <v>352.89999999999992</v>
      </c>
      <c r="K50" s="24">
        <f t="shared" si="46"/>
        <v>396.70000000000005</v>
      </c>
      <c r="L50" s="24">
        <f t="shared" si="46"/>
        <v>522.5</v>
      </c>
      <c r="M50" s="24">
        <f>M51+M59</f>
        <v>1573.1</v>
      </c>
      <c r="N50" s="24">
        <f t="shared" ref="N50:Q50" si="47">N51+N59</f>
        <v>393.70000000000005</v>
      </c>
      <c r="O50" s="24">
        <f t="shared" si="47"/>
        <v>383.69999999999993</v>
      </c>
      <c r="P50" s="24">
        <f t="shared" si="47"/>
        <v>309.3</v>
      </c>
      <c r="Q50" s="24">
        <f t="shared" si="47"/>
        <v>486.4</v>
      </c>
      <c r="R50" s="42">
        <v>37</v>
      </c>
    </row>
    <row r="51" spans="1:18" ht="12.75" customHeight="1" x14ac:dyDescent="0.2">
      <c r="A51" s="39">
        <v>38</v>
      </c>
      <c r="B51" s="21" t="s">
        <v>45</v>
      </c>
      <c r="C51" s="24">
        <f>C52+C53+C54+C55+C56+C57+C58</f>
        <v>1233.1999999999998</v>
      </c>
      <c r="D51" s="24">
        <f t="shared" ref="D51:G51" si="48">D52+D53+D54+D55+D56+D57+D58</f>
        <v>278.2</v>
      </c>
      <c r="E51" s="24">
        <f t="shared" si="48"/>
        <v>228.00000000000003</v>
      </c>
      <c r="F51" s="24">
        <f t="shared" si="48"/>
        <v>306</v>
      </c>
      <c r="G51" s="24">
        <f t="shared" si="48"/>
        <v>421</v>
      </c>
      <c r="H51" s="24">
        <f>H52+H53+H54+H55+H56+H57+H58</f>
        <v>1246.8</v>
      </c>
      <c r="I51" s="24">
        <f t="shared" ref="I51:L51" si="49">I52+I53+I54+I55+I56+I57+I58</f>
        <v>162.4</v>
      </c>
      <c r="J51" s="24">
        <f t="shared" si="49"/>
        <v>299.49999999999994</v>
      </c>
      <c r="K51" s="24">
        <f t="shared" si="49"/>
        <v>325.90000000000003</v>
      </c>
      <c r="L51" s="24">
        <f t="shared" si="49"/>
        <v>459</v>
      </c>
      <c r="M51" s="24">
        <f>M52+M53+M54+M55+M56+M57+M58</f>
        <v>1348.5</v>
      </c>
      <c r="N51" s="24">
        <f t="shared" ref="N51:Q51" si="50">N52+N53+N54+N55+N56+N57+N58</f>
        <v>341.1</v>
      </c>
      <c r="O51" s="24">
        <f t="shared" si="50"/>
        <v>336.49999999999994</v>
      </c>
      <c r="P51" s="24">
        <f t="shared" si="50"/>
        <v>245.3</v>
      </c>
      <c r="Q51" s="24">
        <f t="shared" si="50"/>
        <v>425.59999999999997</v>
      </c>
      <c r="R51" s="42">
        <v>38</v>
      </c>
    </row>
    <row r="52" spans="1:18" ht="12.75" customHeight="1" x14ac:dyDescent="0.2">
      <c r="A52" s="39">
        <v>39</v>
      </c>
      <c r="B52" s="21" t="s">
        <v>46</v>
      </c>
      <c r="C52" s="27">
        <f t="shared" ref="C52:C58" si="51">D52+E52+F52+G52</f>
        <v>-95.1</v>
      </c>
      <c r="D52" s="23">
        <f>[1]cn!EV53</f>
        <v>0</v>
      </c>
      <c r="E52" s="23">
        <f>[1]cn!EW53</f>
        <v>-90.5</v>
      </c>
      <c r="F52" s="23">
        <f>[1]cn!EX53</f>
        <v>0</v>
      </c>
      <c r="G52" s="23">
        <f>[1]cn!EY53</f>
        <v>-4.5999999999999996</v>
      </c>
      <c r="H52" s="27">
        <f t="shared" ref="H52:H58" si="52">I52+J52+K52+L52</f>
        <v>-205.3</v>
      </c>
      <c r="I52" s="23">
        <f>[1]cn!FD53</f>
        <v>-185.6</v>
      </c>
      <c r="J52" s="23">
        <f>[1]cn!FE53</f>
        <v>-4.5999999999999996</v>
      </c>
      <c r="K52" s="23">
        <f>[1]cn!FF53</f>
        <v>-5.8</v>
      </c>
      <c r="L52" s="23">
        <f>[1]cn!FG53</f>
        <v>-9.3000000000000007</v>
      </c>
      <c r="M52" s="27">
        <f t="shared" ref="M52:M58" si="53">N52+O52+P52+Q52</f>
        <v>-90.5</v>
      </c>
      <c r="N52" s="23">
        <f>[1]cn!FL53</f>
        <v>0</v>
      </c>
      <c r="O52" s="23">
        <f>[1]cn!FM53</f>
        <v>0</v>
      </c>
      <c r="P52" s="23">
        <f>[1]cn!FN53</f>
        <v>-90.5</v>
      </c>
      <c r="Q52" s="23">
        <f>[1]cn!FO53</f>
        <v>0</v>
      </c>
      <c r="R52" s="42">
        <v>39</v>
      </c>
    </row>
    <row r="53" spans="1:18" ht="12.75" customHeight="1" x14ac:dyDescent="0.2">
      <c r="A53" s="39">
        <v>40</v>
      </c>
      <c r="B53" s="21" t="s">
        <v>47</v>
      </c>
      <c r="C53" s="27">
        <f t="shared" si="51"/>
        <v>-0.5</v>
      </c>
      <c r="D53" s="25">
        <f>[1]cn!EV54</f>
        <v>-0.4</v>
      </c>
      <c r="E53" s="25">
        <f>[1]cn!EW54</f>
        <v>0</v>
      </c>
      <c r="F53" s="25">
        <f>[1]cn!EX54</f>
        <v>-0.1</v>
      </c>
      <c r="G53" s="25">
        <f>[1]cn!EY54</f>
        <v>0</v>
      </c>
      <c r="H53" s="27">
        <f t="shared" si="52"/>
        <v>0</v>
      </c>
      <c r="I53" s="25">
        <f>[1]cn!FD54</f>
        <v>0</v>
      </c>
      <c r="J53" s="25">
        <f>[1]cn!FE54</f>
        <v>0</v>
      </c>
      <c r="K53" s="25">
        <f>[1]cn!FF54</f>
        <v>0</v>
      </c>
      <c r="L53" s="25">
        <f>[1]cn!FG54</f>
        <v>0</v>
      </c>
      <c r="M53" s="27">
        <f t="shared" si="53"/>
        <v>-0.79999999999999993</v>
      </c>
      <c r="N53" s="25">
        <f>[1]cn!FL54</f>
        <v>-0.7</v>
      </c>
      <c r="O53" s="25">
        <f>[1]cn!FM54</f>
        <v>-0.1</v>
      </c>
      <c r="P53" s="25">
        <f>[1]cn!FN54</f>
        <v>0</v>
      </c>
      <c r="Q53" s="25">
        <f>[1]cn!FO54</f>
        <v>0</v>
      </c>
      <c r="R53" s="42">
        <v>40</v>
      </c>
    </row>
    <row r="54" spans="1:18" ht="12.75" customHeight="1" x14ac:dyDescent="0.2">
      <c r="A54" s="39">
        <v>41</v>
      </c>
      <c r="B54" s="21" t="s">
        <v>48</v>
      </c>
      <c r="C54" s="27">
        <f t="shared" si="51"/>
        <v>958.19999999999993</v>
      </c>
      <c r="D54" s="22">
        <f>[1]cn!EV55</f>
        <v>211.5</v>
      </c>
      <c r="E54" s="22">
        <f>[1]cn!EW55</f>
        <v>217.5</v>
      </c>
      <c r="F54" s="22">
        <f>[1]cn!EX55</f>
        <v>225.3</v>
      </c>
      <c r="G54" s="22">
        <f>[1]cn!EY55</f>
        <v>303.89999999999998</v>
      </c>
      <c r="H54" s="27">
        <f t="shared" si="52"/>
        <v>933.3</v>
      </c>
      <c r="I54" s="23">
        <f>[1]cn!FD55</f>
        <v>206.1</v>
      </c>
      <c r="J54" s="23">
        <f>[1]cn!FE55</f>
        <v>197.5</v>
      </c>
      <c r="K54" s="23">
        <f>[1]cn!FF55</f>
        <v>209.5</v>
      </c>
      <c r="L54" s="23">
        <f>[1]cn!FG55</f>
        <v>320.2</v>
      </c>
      <c r="M54" s="27">
        <f t="shared" si="53"/>
        <v>937.8</v>
      </c>
      <c r="N54" s="23">
        <f>[1]cn!FL55</f>
        <v>216.5</v>
      </c>
      <c r="O54" s="23">
        <f>[1]cn!FM55</f>
        <v>210.6</v>
      </c>
      <c r="P54" s="23">
        <f>[1]cn!FN55</f>
        <v>214</v>
      </c>
      <c r="Q54" s="23">
        <f>[1]cn!FO55</f>
        <v>296.7</v>
      </c>
      <c r="R54" s="42">
        <v>41</v>
      </c>
    </row>
    <row r="55" spans="1:18" ht="12.75" customHeight="1" x14ac:dyDescent="0.2">
      <c r="A55" s="39">
        <v>42</v>
      </c>
      <c r="B55" s="26" t="s">
        <v>49</v>
      </c>
      <c r="C55" s="27">
        <f t="shared" si="51"/>
        <v>62.9</v>
      </c>
      <c r="D55" s="22">
        <f>[1]cn!EV57</f>
        <v>12.2</v>
      </c>
      <c r="E55" s="22">
        <f>[1]cn!EW57</f>
        <v>15.299999999999999</v>
      </c>
      <c r="F55" s="22">
        <f>[1]cn!EX57</f>
        <v>15.3</v>
      </c>
      <c r="G55" s="22">
        <f>[1]cn!EY57</f>
        <v>20.100000000000001</v>
      </c>
      <c r="H55" s="27">
        <f t="shared" si="52"/>
        <v>77.099999999999994</v>
      </c>
      <c r="I55" s="23">
        <f>[1]cn!FD57</f>
        <v>28.1</v>
      </c>
      <c r="J55" s="23">
        <f>[1]cn!FE57</f>
        <v>14.7</v>
      </c>
      <c r="K55" s="23">
        <f>[1]cn!FF57</f>
        <v>15</v>
      </c>
      <c r="L55" s="23">
        <f>[1]cn!FG57</f>
        <v>19.3</v>
      </c>
      <c r="M55" s="27">
        <f t="shared" si="53"/>
        <v>68.400000000000006</v>
      </c>
      <c r="N55" s="23">
        <f>[1]cn!FL57</f>
        <v>16.7</v>
      </c>
      <c r="O55" s="23">
        <f>[1]cn!FM57</f>
        <v>16.5</v>
      </c>
      <c r="P55" s="23">
        <f>[1]cn!FN57</f>
        <v>15.3</v>
      </c>
      <c r="Q55" s="23">
        <f>[1]cn!FO57</f>
        <v>19.899999999999999</v>
      </c>
      <c r="R55" s="42">
        <v>42</v>
      </c>
    </row>
    <row r="56" spans="1:18" ht="12.75" customHeight="1" x14ac:dyDescent="0.2">
      <c r="A56" s="39">
        <v>43</v>
      </c>
      <c r="B56" s="21" t="s">
        <v>50</v>
      </c>
      <c r="C56" s="27">
        <f t="shared" si="51"/>
        <v>271.3</v>
      </c>
      <c r="D56" s="22">
        <f>[1]cn!EV58</f>
        <v>52.2</v>
      </c>
      <c r="E56" s="22">
        <f>[1]cn!EW58</f>
        <v>78.400000000000006</v>
      </c>
      <c r="F56" s="22">
        <f>[1]cn!EX58</f>
        <v>51.7</v>
      </c>
      <c r="G56" s="22">
        <f>[1]cn!EY58</f>
        <v>89</v>
      </c>
      <c r="H56" s="27">
        <f t="shared" si="52"/>
        <v>399.9</v>
      </c>
      <c r="I56" s="23">
        <f>[1]cn!FD58</f>
        <v>93.3</v>
      </c>
      <c r="J56" s="23">
        <f>[1]cn!FE58</f>
        <v>85.8</v>
      </c>
      <c r="K56" s="23">
        <f>[1]cn!FF58</f>
        <v>100.9</v>
      </c>
      <c r="L56" s="23">
        <f>[1]cn!FG58</f>
        <v>119.9</v>
      </c>
      <c r="M56" s="27">
        <f t="shared" si="53"/>
        <v>407.6</v>
      </c>
      <c r="N56" s="23">
        <f>[1]cn!FL58</f>
        <v>101.7</v>
      </c>
      <c r="O56" s="23">
        <f>[1]cn!FM58</f>
        <v>102.2</v>
      </c>
      <c r="P56" s="23">
        <f>[1]cn!FN58</f>
        <v>99.9</v>
      </c>
      <c r="Q56" s="23">
        <f>[1]cn!FO58</f>
        <v>103.8</v>
      </c>
      <c r="R56" s="42">
        <v>43</v>
      </c>
    </row>
    <row r="57" spans="1:18" ht="12.75" customHeight="1" x14ac:dyDescent="0.2">
      <c r="A57" s="39">
        <v>44</v>
      </c>
      <c r="B57" s="21" t="s">
        <v>51</v>
      </c>
      <c r="C57" s="27">
        <f t="shared" si="51"/>
        <v>2.8000000000000003</v>
      </c>
      <c r="D57" s="27">
        <f>[1]cn!EV60</f>
        <v>0.3</v>
      </c>
      <c r="E57" s="27">
        <f>[1]cn!EW60</f>
        <v>0.5</v>
      </c>
      <c r="F57" s="27">
        <f>[1]cn!EX60</f>
        <v>0.4</v>
      </c>
      <c r="G57" s="27">
        <f>[1]cn!EY60</f>
        <v>1.6</v>
      </c>
      <c r="H57" s="27">
        <f t="shared" si="52"/>
        <v>0.8</v>
      </c>
      <c r="I57" s="23">
        <f>[1]cn!FD60</f>
        <v>0.2</v>
      </c>
      <c r="J57" s="23">
        <f>[1]cn!FE60</f>
        <v>0.2</v>
      </c>
      <c r="K57" s="23">
        <f>[1]cn!FF60</f>
        <v>0.2</v>
      </c>
      <c r="L57" s="23">
        <f>[1]cn!FG60</f>
        <v>0.2</v>
      </c>
      <c r="M57" s="27">
        <f t="shared" si="53"/>
        <v>0.89999999999999991</v>
      </c>
      <c r="N57" s="23">
        <f>[1]cn!FL60</f>
        <v>0.1</v>
      </c>
      <c r="O57" s="23">
        <f>[1]cn!FM60</f>
        <v>0.4</v>
      </c>
      <c r="P57" s="23">
        <f>[1]cn!FN60</f>
        <v>0.2</v>
      </c>
      <c r="Q57" s="23">
        <f>[1]cn!FO60</f>
        <v>0.2</v>
      </c>
      <c r="R57" s="42">
        <v>44</v>
      </c>
    </row>
    <row r="58" spans="1:18" ht="12.75" customHeight="1" x14ac:dyDescent="0.2">
      <c r="A58" s="39">
        <v>45</v>
      </c>
      <c r="B58" s="21" t="s">
        <v>52</v>
      </c>
      <c r="C58" s="27">
        <f t="shared" si="51"/>
        <v>33.6</v>
      </c>
      <c r="D58" s="27">
        <f>[1]cn!EV61</f>
        <v>2.4</v>
      </c>
      <c r="E58" s="27">
        <f>[1]cn!EW61</f>
        <v>6.8</v>
      </c>
      <c r="F58" s="27">
        <f>[1]cn!EX61</f>
        <v>13.4</v>
      </c>
      <c r="G58" s="27">
        <f>[1]cn!EY61</f>
        <v>11</v>
      </c>
      <c r="H58" s="27">
        <f t="shared" si="52"/>
        <v>41</v>
      </c>
      <c r="I58" s="27">
        <f>[1]cn!FD61</f>
        <v>20.3</v>
      </c>
      <c r="J58" s="27">
        <f>[1]cn!FE61</f>
        <v>5.9</v>
      </c>
      <c r="K58" s="27">
        <f>[1]cn!FF61</f>
        <v>6.1</v>
      </c>
      <c r="L58" s="27">
        <f>[1]cn!FG61</f>
        <v>8.6999999999999993</v>
      </c>
      <c r="M58" s="27">
        <f t="shared" si="53"/>
        <v>25.1</v>
      </c>
      <c r="N58" s="27">
        <f>[1]cn!FL61</f>
        <v>6.8</v>
      </c>
      <c r="O58" s="27">
        <f>[1]cn!FM61</f>
        <v>6.9</v>
      </c>
      <c r="P58" s="27">
        <f>[1]cn!FN61</f>
        <v>6.4</v>
      </c>
      <c r="Q58" s="27">
        <f>[1]cn!FO61</f>
        <v>5</v>
      </c>
      <c r="R58" s="42">
        <v>45</v>
      </c>
    </row>
    <row r="59" spans="1:18" ht="12.75" customHeight="1" x14ac:dyDescent="0.2">
      <c r="A59" s="39">
        <v>46</v>
      </c>
      <c r="B59" s="21" t="s">
        <v>53</v>
      </c>
      <c r="C59" s="24">
        <f>C60+C61</f>
        <v>266.39999999999998</v>
      </c>
      <c r="D59" s="24">
        <f t="shared" ref="D59:G59" si="54">D60+D61</f>
        <v>60.599999999999994</v>
      </c>
      <c r="E59" s="24">
        <f t="shared" si="54"/>
        <v>87.9</v>
      </c>
      <c r="F59" s="24">
        <f t="shared" si="54"/>
        <v>60.7</v>
      </c>
      <c r="G59" s="24">
        <f t="shared" si="54"/>
        <v>57.199999999999996</v>
      </c>
      <c r="H59" s="24">
        <f>H60+H61</f>
        <v>239.29999999999998</v>
      </c>
      <c r="I59" s="24">
        <f t="shared" ref="I59:L59" si="55">I60+I61</f>
        <v>51.6</v>
      </c>
      <c r="J59" s="24">
        <f t="shared" si="55"/>
        <v>53.4</v>
      </c>
      <c r="K59" s="24">
        <f t="shared" si="55"/>
        <v>70.8</v>
      </c>
      <c r="L59" s="24">
        <f t="shared" si="55"/>
        <v>63.5</v>
      </c>
      <c r="M59" s="24">
        <f>M60+M61</f>
        <v>224.60000000000002</v>
      </c>
      <c r="N59" s="24">
        <f t="shared" ref="N59:Q59" si="56">N60+N61</f>
        <v>52.6</v>
      </c>
      <c r="O59" s="24">
        <f t="shared" si="56"/>
        <v>47.2</v>
      </c>
      <c r="P59" s="24">
        <f t="shared" si="56"/>
        <v>64</v>
      </c>
      <c r="Q59" s="24">
        <f t="shared" si="56"/>
        <v>60.8</v>
      </c>
      <c r="R59" s="42">
        <v>46</v>
      </c>
    </row>
    <row r="60" spans="1:18" ht="12.75" customHeight="1" x14ac:dyDescent="0.2">
      <c r="A60" s="39">
        <v>47</v>
      </c>
      <c r="B60" s="21" t="s">
        <v>54</v>
      </c>
      <c r="C60" s="27">
        <f t="shared" ref="C60:C61" si="57">D60+E60+F60+G60</f>
        <v>256.59999999999997</v>
      </c>
      <c r="D60" s="23">
        <f>[1]cn!EV63</f>
        <v>58.3</v>
      </c>
      <c r="E60" s="23">
        <f>[1]cn!EW63</f>
        <v>85.9</v>
      </c>
      <c r="F60" s="23">
        <f>[1]cn!EX63</f>
        <v>58.1</v>
      </c>
      <c r="G60" s="23">
        <f>[1]cn!EY63</f>
        <v>54.3</v>
      </c>
      <c r="H60" s="27">
        <f t="shared" ref="H60:H61" si="58">I60+J60+K60+L60</f>
        <v>225.2</v>
      </c>
      <c r="I60" s="23">
        <f>[1]cn!FD63</f>
        <v>48.6</v>
      </c>
      <c r="J60" s="23">
        <f>[1]cn!FE63</f>
        <v>50.1</v>
      </c>
      <c r="K60" s="23">
        <f>[1]cn!FF63</f>
        <v>66.8</v>
      </c>
      <c r="L60" s="23">
        <f>[1]cn!FG63</f>
        <v>59.7</v>
      </c>
      <c r="M60" s="27">
        <f t="shared" ref="M60:M61" si="59">N60+O60+P60+Q60</f>
        <v>210.3</v>
      </c>
      <c r="N60" s="23">
        <f>[1]cn!FL63</f>
        <v>49.4</v>
      </c>
      <c r="O60" s="23">
        <f>[1]cn!FM63</f>
        <v>43.7</v>
      </c>
      <c r="P60" s="23">
        <f>[1]cn!FN63</f>
        <v>60.2</v>
      </c>
      <c r="Q60" s="23">
        <f>[1]cn!FO63</f>
        <v>57</v>
      </c>
      <c r="R60" s="42">
        <v>47</v>
      </c>
    </row>
    <row r="61" spans="1:18" ht="12.75" customHeight="1" x14ac:dyDescent="0.2">
      <c r="A61" s="39">
        <v>48</v>
      </c>
      <c r="B61" s="21" t="s">
        <v>55</v>
      </c>
      <c r="C61" s="27">
        <f t="shared" si="57"/>
        <v>9.8000000000000007</v>
      </c>
      <c r="D61" s="24">
        <f>[1]cn!EV64</f>
        <v>2.2999999999999998</v>
      </c>
      <c r="E61" s="24">
        <f>[1]cn!EW64</f>
        <v>2</v>
      </c>
      <c r="F61" s="24">
        <f>[1]cn!EX64</f>
        <v>2.6</v>
      </c>
      <c r="G61" s="24">
        <f>[1]cn!EY64</f>
        <v>2.9</v>
      </c>
      <c r="H61" s="27">
        <f t="shared" si="58"/>
        <v>14.100000000000001</v>
      </c>
      <c r="I61" s="23">
        <f>[1]cn!FD64</f>
        <v>3</v>
      </c>
      <c r="J61" s="23">
        <f>[1]cn!FE64</f>
        <v>3.3</v>
      </c>
      <c r="K61" s="23">
        <f>[1]cn!FF64</f>
        <v>4</v>
      </c>
      <c r="L61" s="23">
        <f>[1]cn!FG64</f>
        <v>3.8</v>
      </c>
      <c r="M61" s="27">
        <f t="shared" si="59"/>
        <v>14.3</v>
      </c>
      <c r="N61" s="23">
        <f>[1]cn!FL64</f>
        <v>3.2</v>
      </c>
      <c r="O61" s="23">
        <f>[1]cn!FM64</f>
        <v>3.5</v>
      </c>
      <c r="P61" s="23">
        <f>[1]cn!FN64</f>
        <v>3.8</v>
      </c>
      <c r="Q61" s="23">
        <f>[1]cn!FO64</f>
        <v>3.8</v>
      </c>
      <c r="R61" s="42">
        <v>48</v>
      </c>
    </row>
    <row r="62" spans="1:18" ht="12.75" customHeight="1" x14ac:dyDescent="0.2">
      <c r="A62" s="39">
        <v>49</v>
      </c>
      <c r="B62" s="21" t="s">
        <v>56</v>
      </c>
      <c r="C62" s="24">
        <f>C63+C64</f>
        <v>0</v>
      </c>
      <c r="D62" s="24">
        <f t="shared" ref="D62:G62" si="60">D63+D64</f>
        <v>0</v>
      </c>
      <c r="E62" s="24">
        <f t="shared" si="60"/>
        <v>0</v>
      </c>
      <c r="F62" s="24">
        <f t="shared" si="60"/>
        <v>0</v>
      </c>
      <c r="G62" s="24">
        <f t="shared" si="60"/>
        <v>0</v>
      </c>
      <c r="H62" s="24">
        <f>H63+H64</f>
        <v>0</v>
      </c>
      <c r="I62" s="24">
        <f t="shared" ref="I62:L62" si="61">I63+I64</f>
        <v>0</v>
      </c>
      <c r="J62" s="24">
        <f t="shared" si="61"/>
        <v>0</v>
      </c>
      <c r="K62" s="24">
        <f t="shared" si="61"/>
        <v>0</v>
      </c>
      <c r="L62" s="24">
        <f t="shared" si="61"/>
        <v>0</v>
      </c>
      <c r="M62" s="24">
        <f>M63+M64</f>
        <v>0</v>
      </c>
      <c r="N62" s="24">
        <f t="shared" ref="N62:Q62" si="62">N63+N64</f>
        <v>0</v>
      </c>
      <c r="O62" s="24">
        <f t="shared" si="62"/>
        <v>0</v>
      </c>
      <c r="P62" s="24">
        <f t="shared" si="62"/>
        <v>0</v>
      </c>
      <c r="Q62" s="24">
        <f t="shared" si="62"/>
        <v>0</v>
      </c>
      <c r="R62" s="42">
        <v>49</v>
      </c>
    </row>
    <row r="63" spans="1:18" ht="12.75" customHeight="1" x14ac:dyDescent="0.2">
      <c r="A63" s="39">
        <v>50</v>
      </c>
      <c r="B63" s="20" t="s">
        <v>14</v>
      </c>
      <c r="C63" s="27">
        <f t="shared" ref="C63:C64" si="63">D63+E63+F63+G63</f>
        <v>0</v>
      </c>
      <c r="D63" s="25">
        <f>[1]cn!EV68</f>
        <v>0</v>
      </c>
      <c r="E63" s="25">
        <f>[1]cn!EW68</f>
        <v>0</v>
      </c>
      <c r="F63" s="25">
        <f>[1]cn!EX68</f>
        <v>0</v>
      </c>
      <c r="G63" s="25">
        <f>[1]cn!EY68</f>
        <v>0</v>
      </c>
      <c r="H63" s="27">
        <f t="shared" ref="H63:H64" si="64">I63+J63+K63+L63</f>
        <v>0</v>
      </c>
      <c r="I63" s="25">
        <f>[1]cn!FD68</f>
        <v>0</v>
      </c>
      <c r="J63" s="25">
        <f>[1]cn!FE68</f>
        <v>0</v>
      </c>
      <c r="K63" s="25">
        <f>[1]cn!FF68</f>
        <v>0</v>
      </c>
      <c r="L63" s="25">
        <f>[1]cn!FG68</f>
        <v>0</v>
      </c>
      <c r="M63" s="27">
        <f t="shared" ref="M63:M64" si="65">N63+O63+P63+Q63</f>
        <v>0</v>
      </c>
      <c r="N63" s="25">
        <f>[1]cn!FL68</f>
        <v>0</v>
      </c>
      <c r="O63" s="25">
        <f>[1]cn!FM68</f>
        <v>0</v>
      </c>
      <c r="P63" s="25">
        <f>[1]cn!FN68</f>
        <v>0</v>
      </c>
      <c r="Q63" s="25">
        <f>[1]cn!FO68</f>
        <v>0</v>
      </c>
      <c r="R63" s="42">
        <v>50</v>
      </c>
    </row>
    <row r="64" spans="1:18" ht="12.75" customHeight="1" x14ac:dyDescent="0.2">
      <c r="A64" s="39">
        <v>51</v>
      </c>
      <c r="B64" s="20" t="s">
        <v>15</v>
      </c>
      <c r="C64" s="27">
        <f t="shared" si="63"/>
        <v>0</v>
      </c>
      <c r="D64" s="25">
        <f>[1]cn!EV69</f>
        <v>0</v>
      </c>
      <c r="E64" s="25">
        <f>[1]cn!EW69</f>
        <v>0</v>
      </c>
      <c r="F64" s="25">
        <f>[1]cn!EX69</f>
        <v>0</v>
      </c>
      <c r="G64" s="25">
        <f>[1]cn!EY69</f>
        <v>0</v>
      </c>
      <c r="H64" s="27">
        <f t="shared" si="64"/>
        <v>0</v>
      </c>
      <c r="I64" s="25">
        <f>[1]cn!FD69</f>
        <v>0</v>
      </c>
      <c r="J64" s="25">
        <f>[1]cn!FE69</f>
        <v>0</v>
      </c>
      <c r="K64" s="25">
        <f>[1]cn!FF69</f>
        <v>0</v>
      </c>
      <c r="L64" s="25">
        <f>[1]cn!FG69</f>
        <v>0</v>
      </c>
      <c r="M64" s="27">
        <f t="shared" si="65"/>
        <v>0</v>
      </c>
      <c r="N64" s="25">
        <f>[1]cn!FL69</f>
        <v>0</v>
      </c>
      <c r="O64" s="25">
        <f>[1]cn!FM69</f>
        <v>0</v>
      </c>
      <c r="P64" s="25">
        <f>[1]cn!FN69</f>
        <v>0</v>
      </c>
      <c r="Q64" s="25">
        <f>[1]cn!FO69</f>
        <v>0</v>
      </c>
      <c r="R64" s="42">
        <v>51</v>
      </c>
    </row>
    <row r="65" spans="1:18" ht="12.75" customHeight="1" x14ac:dyDescent="0.2">
      <c r="A65" s="39">
        <v>52</v>
      </c>
      <c r="B65" s="21" t="s">
        <v>57</v>
      </c>
      <c r="C65" s="52">
        <f>C66+C67</f>
        <v>9.1999999999999993</v>
      </c>
      <c r="D65" s="53">
        <f t="shared" ref="D65:G65" si="66">D66+D67</f>
        <v>2.3000000000000003</v>
      </c>
      <c r="E65" s="53">
        <f t="shared" si="66"/>
        <v>2.2000000000000002</v>
      </c>
      <c r="F65" s="53">
        <f t="shared" si="66"/>
        <v>2.2999999999999998</v>
      </c>
      <c r="G65" s="53">
        <f t="shared" si="66"/>
        <v>2.4</v>
      </c>
      <c r="H65" s="52">
        <f>H66+H67</f>
        <v>10.999999999999996</v>
      </c>
      <c r="I65" s="54">
        <f t="shared" ref="I65:L65" si="67">I66+I67</f>
        <v>2.8</v>
      </c>
      <c r="J65" s="54">
        <f t="shared" si="67"/>
        <v>2.5999999999999996</v>
      </c>
      <c r="K65" s="54">
        <f t="shared" si="67"/>
        <v>2.6999999999999997</v>
      </c>
      <c r="L65" s="54">
        <f t="shared" si="67"/>
        <v>2.9000000000000004</v>
      </c>
      <c r="M65" s="52">
        <f>M66+M67</f>
        <v>11</v>
      </c>
      <c r="N65" s="54">
        <f t="shared" ref="N65:Q65" si="68">N66+N67</f>
        <v>2.6999999999999997</v>
      </c>
      <c r="O65" s="54">
        <f t="shared" si="68"/>
        <v>2.7</v>
      </c>
      <c r="P65" s="54">
        <f t="shared" si="68"/>
        <v>2.6999999999999997</v>
      </c>
      <c r="Q65" s="54">
        <f t="shared" si="68"/>
        <v>2.9000000000000004</v>
      </c>
      <c r="R65" s="42">
        <v>52</v>
      </c>
    </row>
    <row r="66" spans="1:18" ht="12.75" customHeight="1" x14ac:dyDescent="0.2">
      <c r="A66" s="39">
        <v>53</v>
      </c>
      <c r="B66" s="20" t="s">
        <v>14</v>
      </c>
      <c r="C66" s="27">
        <f t="shared" ref="C66:C67" si="69">D66+E66+F66+G66</f>
        <v>15</v>
      </c>
      <c r="D66" s="22">
        <f>[1]cn!EV71</f>
        <v>3.7</v>
      </c>
      <c r="E66" s="22">
        <f>[1]cn!EW71</f>
        <v>3.7</v>
      </c>
      <c r="F66" s="22">
        <f>[1]cn!EX71</f>
        <v>3.8</v>
      </c>
      <c r="G66" s="22">
        <f>[1]cn!EY71</f>
        <v>3.8</v>
      </c>
      <c r="H66" s="27">
        <f t="shared" ref="H66:H67" si="70">I66+J66+K66+L66</f>
        <v>16.099999999999998</v>
      </c>
      <c r="I66" s="23">
        <f>[1]cn!FD71</f>
        <v>3.9</v>
      </c>
      <c r="J66" s="23">
        <f>[1]cn!FE71</f>
        <v>3.9</v>
      </c>
      <c r="K66" s="23">
        <f>[1]cn!FF71</f>
        <v>4.0999999999999996</v>
      </c>
      <c r="L66" s="23">
        <f>[1]cn!FG71</f>
        <v>4.2</v>
      </c>
      <c r="M66" s="27">
        <f t="shared" ref="M66:M67" si="71">N66+O66+P66+Q66</f>
        <v>16.399999999999999</v>
      </c>
      <c r="N66" s="23">
        <f>[1]cn!FL71</f>
        <v>4.0999999999999996</v>
      </c>
      <c r="O66" s="23">
        <f>[1]cn!FM71</f>
        <v>4</v>
      </c>
      <c r="P66" s="23">
        <f>[1]cn!FN71</f>
        <v>4.0999999999999996</v>
      </c>
      <c r="Q66" s="23">
        <f>[1]cn!FO71</f>
        <v>4.2</v>
      </c>
      <c r="R66" s="42">
        <v>53</v>
      </c>
    </row>
    <row r="67" spans="1:18" ht="12.75" customHeight="1" x14ac:dyDescent="0.2">
      <c r="A67" s="39">
        <v>54</v>
      </c>
      <c r="B67" s="20" t="s">
        <v>15</v>
      </c>
      <c r="C67" s="27">
        <f t="shared" si="69"/>
        <v>-5.8000000000000007</v>
      </c>
      <c r="D67" s="22">
        <f>[1]cn!EV72</f>
        <v>-1.4</v>
      </c>
      <c r="E67" s="22">
        <f>[1]cn!EW72</f>
        <v>-1.5</v>
      </c>
      <c r="F67" s="22">
        <f>[1]cn!EX72</f>
        <v>-1.5</v>
      </c>
      <c r="G67" s="22">
        <f>[1]cn!EY72</f>
        <v>-1.4</v>
      </c>
      <c r="H67" s="27">
        <f t="shared" si="70"/>
        <v>-5.1000000000000005</v>
      </c>
      <c r="I67" s="23">
        <f>[1]cn!FD72</f>
        <v>-1.1000000000000001</v>
      </c>
      <c r="J67" s="23">
        <f>[1]cn!FE72</f>
        <v>-1.3</v>
      </c>
      <c r="K67" s="23">
        <f>[1]cn!FF72</f>
        <v>-1.4</v>
      </c>
      <c r="L67" s="23">
        <f>[1]cn!FG72</f>
        <v>-1.3</v>
      </c>
      <c r="M67" s="27">
        <f t="shared" si="71"/>
        <v>-5.3999999999999995</v>
      </c>
      <c r="N67" s="23">
        <f>[1]cn!FL72</f>
        <v>-1.4</v>
      </c>
      <c r="O67" s="23">
        <f>[1]cn!FM72</f>
        <v>-1.3</v>
      </c>
      <c r="P67" s="23">
        <f>[1]cn!FN72</f>
        <v>-1.4</v>
      </c>
      <c r="Q67" s="23">
        <f>[1]cn!FO72</f>
        <v>-1.3</v>
      </c>
      <c r="R67" s="42">
        <v>54</v>
      </c>
    </row>
    <row r="68" spans="1:18" ht="12.75" customHeight="1" x14ac:dyDescent="0.2">
      <c r="A68" s="39">
        <v>55</v>
      </c>
      <c r="B68" s="21" t="s">
        <v>58</v>
      </c>
      <c r="C68" s="52">
        <f>C69+C75</f>
        <v>-423.29999999999973</v>
      </c>
      <c r="D68" s="52">
        <f t="shared" ref="D68:G68" si="72">D69+D75</f>
        <v>-93.9</v>
      </c>
      <c r="E68" s="52">
        <f t="shared" si="72"/>
        <v>-96.199999999999989</v>
      </c>
      <c r="F68" s="52">
        <f t="shared" si="72"/>
        <v>-117.70000000000005</v>
      </c>
      <c r="G68" s="52">
        <f t="shared" si="72"/>
        <v>-115.49999999999994</v>
      </c>
      <c r="H68" s="52">
        <f>H69+H75</f>
        <v>-434.10000000000014</v>
      </c>
      <c r="I68" s="52">
        <f t="shared" ref="I68:L68" si="73">I69+I75</f>
        <v>-99.400000000000034</v>
      </c>
      <c r="J68" s="52">
        <f t="shared" si="73"/>
        <v>-97.999999999999943</v>
      </c>
      <c r="K68" s="52">
        <f t="shared" si="73"/>
        <v>-116.19999999999999</v>
      </c>
      <c r="L68" s="52">
        <f t="shared" si="73"/>
        <v>-120.5</v>
      </c>
      <c r="M68" s="52">
        <f>M69+M75</f>
        <v>-584.90000000000055</v>
      </c>
      <c r="N68" s="52">
        <f t="shared" ref="N68:Q68" si="74">N69+N75</f>
        <v>-123.5</v>
      </c>
      <c r="O68" s="52">
        <f t="shared" si="74"/>
        <v>-145.80000000000007</v>
      </c>
      <c r="P68" s="52">
        <f t="shared" si="74"/>
        <v>-159.30000000000007</v>
      </c>
      <c r="Q68" s="52">
        <f t="shared" si="74"/>
        <v>-156.30000000000007</v>
      </c>
      <c r="R68" s="42">
        <v>55</v>
      </c>
    </row>
    <row r="69" spans="1:18" ht="12.75" customHeight="1" x14ac:dyDescent="0.2">
      <c r="A69" s="39">
        <v>56</v>
      </c>
      <c r="B69" s="20" t="s">
        <v>14</v>
      </c>
      <c r="C69" s="24">
        <f>C70+C74</f>
        <v>1209.5000000000002</v>
      </c>
      <c r="D69" s="24">
        <f t="shared" ref="D69:G69" si="75">D70+D74</f>
        <v>241.9</v>
      </c>
      <c r="E69" s="24">
        <f t="shared" si="75"/>
        <v>257.8</v>
      </c>
      <c r="F69" s="24">
        <f t="shared" si="75"/>
        <v>314.79999999999995</v>
      </c>
      <c r="G69" s="24">
        <f t="shared" si="75"/>
        <v>395.00000000000006</v>
      </c>
      <c r="H69" s="24">
        <f>H70+H74</f>
        <v>1916.7</v>
      </c>
      <c r="I69" s="24">
        <f t="shared" ref="I69:L69" si="76">I70+I74</f>
        <v>504.09999999999997</v>
      </c>
      <c r="J69" s="24">
        <f t="shared" si="76"/>
        <v>454.3</v>
      </c>
      <c r="K69" s="24">
        <f t="shared" si="76"/>
        <v>428.90000000000003</v>
      </c>
      <c r="L69" s="24">
        <f t="shared" si="76"/>
        <v>529.4</v>
      </c>
      <c r="M69" s="24">
        <f>M70+M74</f>
        <v>2391.4999999999995</v>
      </c>
      <c r="N69" s="24">
        <f t="shared" ref="N69:Q69" si="77">N70+N74</f>
        <v>656.2</v>
      </c>
      <c r="O69" s="24">
        <f t="shared" si="77"/>
        <v>603.29999999999995</v>
      </c>
      <c r="P69" s="24">
        <f t="shared" si="77"/>
        <v>572.70000000000005</v>
      </c>
      <c r="Q69" s="24">
        <f t="shared" si="77"/>
        <v>559.29999999999995</v>
      </c>
      <c r="R69" s="42">
        <v>56</v>
      </c>
    </row>
    <row r="70" spans="1:18" ht="12.75" customHeight="1" x14ac:dyDescent="0.2">
      <c r="A70" s="39">
        <v>57</v>
      </c>
      <c r="B70" s="21" t="s">
        <v>59</v>
      </c>
      <c r="C70" s="24">
        <f>C71+C72+C73</f>
        <v>1195.3000000000002</v>
      </c>
      <c r="D70" s="24">
        <f t="shared" ref="D70:G70" si="78">D71+D72+D73</f>
        <v>238.5</v>
      </c>
      <c r="E70" s="24">
        <f t="shared" si="78"/>
        <v>254.3</v>
      </c>
      <c r="F70" s="24">
        <f t="shared" si="78"/>
        <v>311.09999999999997</v>
      </c>
      <c r="G70" s="24">
        <f t="shared" si="78"/>
        <v>391.40000000000003</v>
      </c>
      <c r="H70" s="24">
        <f>H71+H72+H73</f>
        <v>1901.1000000000001</v>
      </c>
      <c r="I70" s="24">
        <f t="shared" ref="I70:L70" si="79">I71+I72+I73</f>
        <v>500.4</v>
      </c>
      <c r="J70" s="24">
        <f t="shared" si="79"/>
        <v>450.5</v>
      </c>
      <c r="K70" s="24">
        <f t="shared" si="79"/>
        <v>424.90000000000003</v>
      </c>
      <c r="L70" s="24">
        <f t="shared" si="79"/>
        <v>525.29999999999995</v>
      </c>
      <c r="M70" s="24">
        <f>M71+M72+M73</f>
        <v>2375.3999999999996</v>
      </c>
      <c r="N70" s="24">
        <f t="shared" ref="N70:Q70" si="80">N71+N72+N73</f>
        <v>652.30000000000007</v>
      </c>
      <c r="O70" s="24">
        <f t="shared" si="80"/>
        <v>599.19999999999993</v>
      </c>
      <c r="P70" s="24">
        <f t="shared" si="80"/>
        <v>568.70000000000005</v>
      </c>
      <c r="Q70" s="24">
        <f t="shared" si="80"/>
        <v>555.19999999999993</v>
      </c>
      <c r="R70" s="42">
        <v>57</v>
      </c>
    </row>
    <row r="71" spans="1:18" ht="12.75" customHeight="1" x14ac:dyDescent="0.2">
      <c r="A71" s="39">
        <v>58</v>
      </c>
      <c r="B71" s="21" t="s">
        <v>60</v>
      </c>
      <c r="C71" s="27">
        <f t="shared" ref="C71:C74" si="81">D71+E71+F71+G71</f>
        <v>1126.9000000000001</v>
      </c>
      <c r="D71" s="24">
        <f>[1]cn!EV77</f>
        <v>221.4</v>
      </c>
      <c r="E71" s="24">
        <f>[1]cn!EW77</f>
        <v>237.3</v>
      </c>
      <c r="F71" s="24">
        <f>[1]cn!EX77</f>
        <v>293.89999999999998</v>
      </c>
      <c r="G71" s="24">
        <f>[1]cn!EY77</f>
        <v>374.3</v>
      </c>
      <c r="H71" s="27">
        <f t="shared" ref="H71:H74" si="82">I71+J71+K71+L71</f>
        <v>1832.2</v>
      </c>
      <c r="I71" s="23">
        <f>[1]cn!FD77</f>
        <v>483.4</v>
      </c>
      <c r="J71" s="23">
        <f>[1]cn!FE77</f>
        <v>433.4</v>
      </c>
      <c r="K71" s="23">
        <f>[1]cn!FF77</f>
        <v>407.6</v>
      </c>
      <c r="L71" s="23">
        <f>[1]cn!FG77</f>
        <v>507.8</v>
      </c>
      <c r="M71" s="27">
        <f t="shared" ref="M71:M74" si="83">N71+O71+P71+Q71</f>
        <v>2306.3999999999996</v>
      </c>
      <c r="N71" s="23">
        <f>[1]cn!FL77</f>
        <v>635.1</v>
      </c>
      <c r="O71" s="23">
        <f>[1]cn!FM77</f>
        <v>581.9</v>
      </c>
      <c r="P71" s="23">
        <f>[1]cn!FN77</f>
        <v>551.6</v>
      </c>
      <c r="Q71" s="23">
        <f>[1]cn!FO77</f>
        <v>537.79999999999995</v>
      </c>
      <c r="R71" s="42">
        <v>58</v>
      </c>
    </row>
    <row r="72" spans="1:18" ht="12.75" customHeight="1" x14ac:dyDescent="0.2">
      <c r="A72" s="39">
        <v>59</v>
      </c>
      <c r="B72" s="21" t="s">
        <v>61</v>
      </c>
      <c r="C72" s="27">
        <f t="shared" si="81"/>
        <v>68.400000000000006</v>
      </c>
      <c r="D72" s="24">
        <f>[1]cn!EV78</f>
        <v>17.100000000000001</v>
      </c>
      <c r="E72" s="24">
        <f>[1]cn!EW78</f>
        <v>17</v>
      </c>
      <c r="F72" s="24">
        <f>[1]cn!EX78</f>
        <v>17.2</v>
      </c>
      <c r="G72" s="24">
        <f>[1]cn!EY78</f>
        <v>17.100000000000001</v>
      </c>
      <c r="H72" s="27">
        <f t="shared" si="82"/>
        <v>68.900000000000006</v>
      </c>
      <c r="I72" s="23">
        <f>[1]cn!FD78</f>
        <v>17</v>
      </c>
      <c r="J72" s="23">
        <f>[1]cn!FE78</f>
        <v>17.100000000000001</v>
      </c>
      <c r="K72" s="23">
        <f>[1]cn!FF78</f>
        <v>17.3</v>
      </c>
      <c r="L72" s="23">
        <f>[1]cn!FG78</f>
        <v>17.5</v>
      </c>
      <c r="M72" s="27">
        <f t="shared" si="83"/>
        <v>69</v>
      </c>
      <c r="N72" s="23">
        <f>[1]cn!FL78</f>
        <v>17.2</v>
      </c>
      <c r="O72" s="23">
        <f>[1]cn!FM78</f>
        <v>17.3</v>
      </c>
      <c r="P72" s="23">
        <f>[1]cn!FN78</f>
        <v>17.100000000000001</v>
      </c>
      <c r="Q72" s="23">
        <f>[1]cn!FO78</f>
        <v>17.399999999999999</v>
      </c>
      <c r="R72" s="42">
        <v>59</v>
      </c>
    </row>
    <row r="73" spans="1:18" ht="12.75" customHeight="1" x14ac:dyDescent="0.2">
      <c r="A73" s="39">
        <v>60</v>
      </c>
      <c r="B73" s="21" t="s">
        <v>62</v>
      </c>
      <c r="C73" s="27">
        <f t="shared" si="81"/>
        <v>0</v>
      </c>
      <c r="D73" s="25">
        <f>[1]cn!EV79</f>
        <v>0</v>
      </c>
      <c r="E73" s="25">
        <f>[1]cn!EW79</f>
        <v>0</v>
      </c>
      <c r="F73" s="25">
        <f>[1]cn!EX79</f>
        <v>0</v>
      </c>
      <c r="G73" s="25">
        <f>[1]cn!EY79</f>
        <v>0</v>
      </c>
      <c r="H73" s="27">
        <f t="shared" si="82"/>
        <v>0</v>
      </c>
      <c r="I73" s="25">
        <f>[1]cn!FD79</f>
        <v>0</v>
      </c>
      <c r="J73" s="25">
        <f>[1]cn!FE79</f>
        <v>0</v>
      </c>
      <c r="K73" s="25">
        <f>[1]cn!FF79</f>
        <v>0</v>
      </c>
      <c r="L73" s="25">
        <f>[1]cn!FG79</f>
        <v>0</v>
      </c>
      <c r="M73" s="27">
        <f t="shared" si="83"/>
        <v>0</v>
      </c>
      <c r="N73" s="25">
        <f>[1]cn!FL79</f>
        <v>0</v>
      </c>
      <c r="O73" s="25">
        <f>[1]cn!FM79</f>
        <v>0</v>
      </c>
      <c r="P73" s="25">
        <f>[1]cn!FN79</f>
        <v>0</v>
      </c>
      <c r="Q73" s="25">
        <f>[1]cn!FO79</f>
        <v>0</v>
      </c>
      <c r="R73" s="42">
        <v>60</v>
      </c>
    </row>
    <row r="74" spans="1:18" ht="12.75" customHeight="1" x14ac:dyDescent="0.2">
      <c r="A74" s="39">
        <v>61</v>
      </c>
      <c r="B74" s="21" t="s">
        <v>63</v>
      </c>
      <c r="C74" s="27">
        <f t="shared" si="81"/>
        <v>14.200000000000001</v>
      </c>
      <c r="D74" s="22">
        <f>[1]cn!EV80</f>
        <v>3.4</v>
      </c>
      <c r="E74" s="22">
        <f>[1]cn!EW80</f>
        <v>3.5</v>
      </c>
      <c r="F74" s="22">
        <f>[1]cn!EX80</f>
        <v>3.7</v>
      </c>
      <c r="G74" s="22">
        <f>[1]cn!EY80</f>
        <v>3.6</v>
      </c>
      <c r="H74" s="27">
        <f t="shared" si="82"/>
        <v>15.6</v>
      </c>
      <c r="I74" s="23">
        <f>[1]cn!FD80</f>
        <v>3.7</v>
      </c>
      <c r="J74" s="23">
        <f>[1]cn!FE80</f>
        <v>3.8</v>
      </c>
      <c r="K74" s="23">
        <f>[1]cn!FF80</f>
        <v>4</v>
      </c>
      <c r="L74" s="23">
        <f>[1]cn!FG80</f>
        <v>4.0999999999999996</v>
      </c>
      <c r="M74" s="27">
        <f t="shared" si="83"/>
        <v>16.100000000000001</v>
      </c>
      <c r="N74" s="23">
        <f>[1]cn!FL80</f>
        <v>3.9</v>
      </c>
      <c r="O74" s="23">
        <f>[1]cn!FM80</f>
        <v>4.0999999999999996</v>
      </c>
      <c r="P74" s="23">
        <f>[1]cn!FN80</f>
        <v>4</v>
      </c>
      <c r="Q74" s="23">
        <f>[1]cn!FO80</f>
        <v>4.0999999999999996</v>
      </c>
      <c r="R74" s="42">
        <v>61</v>
      </c>
    </row>
    <row r="75" spans="1:18" ht="12.75" customHeight="1" x14ac:dyDescent="0.2">
      <c r="A75" s="39">
        <v>62</v>
      </c>
      <c r="B75" s="20" t="s">
        <v>15</v>
      </c>
      <c r="C75" s="24">
        <f>C76+C77</f>
        <v>-1632.8</v>
      </c>
      <c r="D75" s="24">
        <f t="shared" ref="D75:G75" si="84">D76+D77</f>
        <v>-335.8</v>
      </c>
      <c r="E75" s="24">
        <f t="shared" si="84"/>
        <v>-354</v>
      </c>
      <c r="F75" s="24">
        <f t="shared" si="84"/>
        <v>-432.5</v>
      </c>
      <c r="G75" s="24">
        <f t="shared" si="84"/>
        <v>-510.5</v>
      </c>
      <c r="H75" s="24">
        <f>H76+H77</f>
        <v>-2350.8000000000002</v>
      </c>
      <c r="I75" s="24">
        <f t="shared" ref="I75:L75" si="85">I76+I77</f>
        <v>-603.5</v>
      </c>
      <c r="J75" s="24">
        <f t="shared" si="85"/>
        <v>-552.29999999999995</v>
      </c>
      <c r="K75" s="24">
        <f t="shared" si="85"/>
        <v>-545.1</v>
      </c>
      <c r="L75" s="24">
        <f t="shared" si="85"/>
        <v>-649.9</v>
      </c>
      <c r="M75" s="24">
        <f>M76+M77</f>
        <v>-2976.4</v>
      </c>
      <c r="N75" s="24">
        <f t="shared" ref="N75:Q75" si="86">N76+N77</f>
        <v>-779.7</v>
      </c>
      <c r="O75" s="24">
        <f t="shared" si="86"/>
        <v>-749.1</v>
      </c>
      <c r="P75" s="24">
        <f t="shared" si="86"/>
        <v>-732.00000000000011</v>
      </c>
      <c r="Q75" s="24">
        <f t="shared" si="86"/>
        <v>-715.6</v>
      </c>
      <c r="R75" s="42">
        <v>62</v>
      </c>
    </row>
    <row r="76" spans="1:18" ht="12.75" customHeight="1" x14ac:dyDescent="0.2">
      <c r="A76" s="39">
        <v>63</v>
      </c>
      <c r="B76" s="21" t="s">
        <v>64</v>
      </c>
      <c r="C76" s="27">
        <f t="shared" ref="C76:C77" si="87">D76+E76+F76+G76</f>
        <v>-1593</v>
      </c>
      <c r="D76" s="22">
        <f>[1]cn!EV82</f>
        <v>-327.60000000000002</v>
      </c>
      <c r="E76" s="22">
        <f>[1]cn!EW82</f>
        <v>-346.5</v>
      </c>
      <c r="F76" s="22">
        <f>[1]cn!EX82</f>
        <v>-422.6</v>
      </c>
      <c r="G76" s="22">
        <f>[1]cn!EY82</f>
        <v>-496.3</v>
      </c>
      <c r="H76" s="27">
        <f t="shared" ref="H76:H77" si="88">I76+J76+K76+L76</f>
        <v>-2293.5</v>
      </c>
      <c r="I76" s="23">
        <f>[1]cn!FD82</f>
        <v>-589.9</v>
      </c>
      <c r="J76" s="23">
        <f>[1]cn!FE82</f>
        <v>-538.79999999999995</v>
      </c>
      <c r="K76" s="23">
        <f>[1]cn!FF82</f>
        <v>-529.9</v>
      </c>
      <c r="L76" s="23">
        <f>[1]cn!FG82</f>
        <v>-634.9</v>
      </c>
      <c r="M76" s="27">
        <f t="shared" ref="M76:M77" si="89">N76+O76+P76+Q76</f>
        <v>-2914</v>
      </c>
      <c r="N76" s="23">
        <f>[1]cn!FL82</f>
        <v>-764.5</v>
      </c>
      <c r="O76" s="23">
        <f>[1]cn!FM82</f>
        <v>-733.9</v>
      </c>
      <c r="P76" s="23">
        <f>[1]cn!FN82</f>
        <v>-715.90000000000009</v>
      </c>
      <c r="Q76" s="23">
        <f>[1]cn!FO82</f>
        <v>-699.7</v>
      </c>
      <c r="R76" s="42">
        <v>63</v>
      </c>
    </row>
    <row r="77" spans="1:18" ht="12.75" customHeight="1" x14ac:dyDescent="0.2">
      <c r="A77" s="39">
        <v>64</v>
      </c>
      <c r="B77" s="21" t="s">
        <v>65</v>
      </c>
      <c r="C77" s="27">
        <f t="shared" si="87"/>
        <v>-39.799999999999997</v>
      </c>
      <c r="D77" s="23">
        <f>[1]cn!EV83</f>
        <v>-8.1999999999999993</v>
      </c>
      <c r="E77" s="23">
        <f>[1]cn!EW83</f>
        <v>-7.5</v>
      </c>
      <c r="F77" s="23">
        <f>[1]cn!EX83</f>
        <v>-9.9</v>
      </c>
      <c r="G77" s="23">
        <f>[1]cn!EY83</f>
        <v>-14.2</v>
      </c>
      <c r="H77" s="27">
        <f t="shared" si="88"/>
        <v>-57.3</v>
      </c>
      <c r="I77" s="23">
        <f>[1]cn!FD83</f>
        <v>-13.6</v>
      </c>
      <c r="J77" s="23">
        <f>[1]cn!FE83</f>
        <v>-13.5</v>
      </c>
      <c r="K77" s="23">
        <f>[1]cn!FF83</f>
        <v>-15.2</v>
      </c>
      <c r="L77" s="23">
        <f>[1]cn!FG83</f>
        <v>-15</v>
      </c>
      <c r="M77" s="27">
        <f t="shared" si="89"/>
        <v>-62.4</v>
      </c>
      <c r="N77" s="23">
        <f>[1]cn!FL83</f>
        <v>-15.2</v>
      </c>
      <c r="O77" s="23">
        <f>[1]cn!FM83</f>
        <v>-15.2</v>
      </c>
      <c r="P77" s="23">
        <f>[1]cn!FN83</f>
        <v>-16.100000000000001</v>
      </c>
      <c r="Q77" s="23">
        <f>[1]cn!FO83</f>
        <v>-15.9</v>
      </c>
      <c r="R77" s="42">
        <v>64</v>
      </c>
    </row>
    <row r="78" spans="1:18" ht="14.1" customHeight="1" x14ac:dyDescent="0.2">
      <c r="A78" s="39">
        <v>65</v>
      </c>
      <c r="B78" s="19" t="s">
        <v>66</v>
      </c>
      <c r="C78" s="40">
        <f>C79+C80</f>
        <v>8056.8999999999987</v>
      </c>
      <c r="D78" s="40">
        <f t="shared" ref="D78:G78" si="90">D79+D80</f>
        <v>2111.3000000000002</v>
      </c>
      <c r="E78" s="40">
        <f t="shared" si="90"/>
        <v>1975.1</v>
      </c>
      <c r="F78" s="40">
        <f t="shared" si="90"/>
        <v>1974.9000000000003</v>
      </c>
      <c r="G78" s="40">
        <f t="shared" si="90"/>
        <v>1995.6000000000004</v>
      </c>
      <c r="H78" s="40">
        <f>H79+H80</f>
        <v>9338.8999999999978</v>
      </c>
      <c r="I78" s="41">
        <f t="shared" ref="I78:L78" si="91">I79+I80</f>
        <v>2388.5000000000009</v>
      </c>
      <c r="J78" s="41">
        <f t="shared" si="91"/>
        <v>2382.8000000000006</v>
      </c>
      <c r="K78" s="41">
        <f t="shared" si="91"/>
        <v>2295</v>
      </c>
      <c r="L78" s="41">
        <f t="shared" si="91"/>
        <v>2272.5999999999995</v>
      </c>
      <c r="M78" s="40">
        <f>M79+M80</f>
        <v>10025.5</v>
      </c>
      <c r="N78" s="41">
        <f t="shared" ref="N78:Q78" si="92">N79+N80</f>
        <v>2665.7000000000007</v>
      </c>
      <c r="O78" s="41">
        <f t="shared" si="92"/>
        <v>2611</v>
      </c>
      <c r="P78" s="41">
        <f t="shared" si="92"/>
        <v>2433.9999999999991</v>
      </c>
      <c r="Q78" s="41">
        <f t="shared" si="92"/>
        <v>2314.7999999999993</v>
      </c>
      <c r="R78" s="42">
        <v>65</v>
      </c>
    </row>
    <row r="79" spans="1:18" ht="14.1" customHeight="1" x14ac:dyDescent="0.2">
      <c r="A79" s="39">
        <v>66</v>
      </c>
      <c r="B79" s="20" t="s">
        <v>14</v>
      </c>
      <c r="C79" s="27">
        <f t="shared" ref="C79:Q79" si="93">C83+C133+C154+C162+C165+C177+C193+C196+C201+C248+C257</f>
        <v>12823.599999999999</v>
      </c>
      <c r="D79" s="27">
        <f t="shared" si="93"/>
        <v>3284.6</v>
      </c>
      <c r="E79" s="27">
        <f t="shared" si="93"/>
        <v>3133.2</v>
      </c>
      <c r="F79" s="27">
        <f t="shared" si="93"/>
        <v>3141.2000000000003</v>
      </c>
      <c r="G79" s="27">
        <f t="shared" si="93"/>
        <v>3264.6000000000004</v>
      </c>
      <c r="H79" s="27">
        <f t="shared" si="93"/>
        <v>14001.499999999998</v>
      </c>
      <c r="I79" s="27">
        <f t="shared" si="93"/>
        <v>3615.4000000000005</v>
      </c>
      <c r="J79" s="27">
        <f t="shared" si="93"/>
        <v>3492.9000000000005</v>
      </c>
      <c r="K79" s="27">
        <f t="shared" si="93"/>
        <v>3427.2999999999997</v>
      </c>
      <c r="L79" s="27">
        <f t="shared" si="93"/>
        <v>3465.8999999999996</v>
      </c>
      <c r="M79" s="27">
        <f t="shared" si="93"/>
        <v>14449.3</v>
      </c>
      <c r="N79" s="27">
        <f t="shared" si="93"/>
        <v>3816.7000000000012</v>
      </c>
      <c r="O79" s="27">
        <f t="shared" si="93"/>
        <v>3662.8</v>
      </c>
      <c r="P79" s="27">
        <f t="shared" si="93"/>
        <v>3486.6999999999994</v>
      </c>
      <c r="Q79" s="27">
        <f t="shared" si="93"/>
        <v>3483.0999999999995</v>
      </c>
      <c r="R79" s="42">
        <v>66</v>
      </c>
    </row>
    <row r="80" spans="1:18" ht="14.1" customHeight="1" x14ac:dyDescent="0.2">
      <c r="A80" s="39">
        <v>67</v>
      </c>
      <c r="B80" s="20" t="s">
        <v>15</v>
      </c>
      <c r="C80" s="27">
        <f t="shared" ref="C80:Q80" si="94">C84+C134+C158+C163+C170+C182+C194+C197+C202+C249+C260</f>
        <v>-4766.7</v>
      </c>
      <c r="D80" s="27">
        <f t="shared" si="94"/>
        <v>-1173.3</v>
      </c>
      <c r="E80" s="27">
        <f t="shared" si="94"/>
        <v>-1158.0999999999999</v>
      </c>
      <c r="F80" s="27">
        <f t="shared" si="94"/>
        <v>-1166.3</v>
      </c>
      <c r="G80" s="27">
        <f t="shared" si="94"/>
        <v>-1269</v>
      </c>
      <c r="H80" s="27">
        <f t="shared" si="94"/>
        <v>-4662.6000000000004</v>
      </c>
      <c r="I80" s="27">
        <f t="shared" si="94"/>
        <v>-1226.8999999999999</v>
      </c>
      <c r="J80" s="27">
        <f t="shared" si="94"/>
        <v>-1110.0999999999999</v>
      </c>
      <c r="K80" s="27">
        <f t="shared" si="94"/>
        <v>-1132.3</v>
      </c>
      <c r="L80" s="27">
        <f t="shared" si="94"/>
        <v>-1193.3000000000002</v>
      </c>
      <c r="M80" s="27">
        <f t="shared" si="94"/>
        <v>-4423.7999999999993</v>
      </c>
      <c r="N80" s="27">
        <f t="shared" si="94"/>
        <v>-1151.0000000000002</v>
      </c>
      <c r="O80" s="27">
        <f t="shared" si="94"/>
        <v>-1051.8000000000002</v>
      </c>
      <c r="P80" s="27">
        <f t="shared" si="94"/>
        <v>-1052.7</v>
      </c>
      <c r="Q80" s="27">
        <f t="shared" si="94"/>
        <v>-1168.3</v>
      </c>
      <c r="R80" s="42">
        <v>67</v>
      </c>
    </row>
    <row r="81" spans="1:18" ht="12.75" customHeight="1" x14ac:dyDescent="0.2">
      <c r="A81" s="39"/>
      <c r="B81" s="19" t="s">
        <v>505</v>
      </c>
      <c r="C81" s="40"/>
      <c r="D81" s="40"/>
      <c r="E81" s="40"/>
      <c r="F81" s="40"/>
      <c r="G81" s="40"/>
      <c r="H81" s="40"/>
      <c r="I81" s="41"/>
      <c r="J81" s="41"/>
      <c r="K81" s="41"/>
      <c r="L81" s="41"/>
      <c r="M81" s="40"/>
      <c r="N81" s="41"/>
      <c r="O81" s="41"/>
      <c r="P81" s="41"/>
      <c r="Q81" s="41"/>
      <c r="R81" s="42"/>
    </row>
    <row r="82" spans="1:18" ht="12.75" customHeight="1" x14ac:dyDescent="0.2">
      <c r="A82" s="39">
        <v>68</v>
      </c>
      <c r="B82" s="21" t="s">
        <v>67</v>
      </c>
      <c r="C82" s="52">
        <f>C83+C84</f>
        <v>3649.2</v>
      </c>
      <c r="D82" s="57">
        <f t="shared" ref="D82:G82" si="95">D83+D84</f>
        <v>935</v>
      </c>
      <c r="E82" s="57">
        <f t="shared" si="95"/>
        <v>788.9</v>
      </c>
      <c r="F82" s="57">
        <f t="shared" si="95"/>
        <v>938.59999999999991</v>
      </c>
      <c r="G82" s="57">
        <f t="shared" si="95"/>
        <v>986.7</v>
      </c>
      <c r="H82" s="52">
        <f>H83+H84</f>
        <v>4373.8999999999987</v>
      </c>
      <c r="I82" s="54">
        <f t="shared" ref="I82:L82" si="96">I83+I84</f>
        <v>1102</v>
      </c>
      <c r="J82" s="54">
        <f t="shared" si="96"/>
        <v>1032.5999999999999</v>
      </c>
      <c r="K82" s="54">
        <f t="shared" si="96"/>
        <v>1088.3</v>
      </c>
      <c r="L82" s="54">
        <f t="shared" si="96"/>
        <v>1151</v>
      </c>
      <c r="M82" s="52">
        <f>M83+M84</f>
        <v>4683.6999999999989</v>
      </c>
      <c r="N82" s="54">
        <f t="shared" ref="N82:Q82" si="97">N83+N84</f>
        <v>1191.0999999999999</v>
      </c>
      <c r="O82" s="54">
        <f t="shared" si="97"/>
        <v>1139.7999999999997</v>
      </c>
      <c r="P82" s="54">
        <f t="shared" si="97"/>
        <v>1154.7000000000003</v>
      </c>
      <c r="Q82" s="54">
        <f t="shared" si="97"/>
        <v>1198.0999999999999</v>
      </c>
      <c r="R82" s="42">
        <v>68</v>
      </c>
    </row>
    <row r="83" spans="1:18" ht="12.75" customHeight="1" x14ac:dyDescent="0.2">
      <c r="A83" s="39">
        <v>69</v>
      </c>
      <c r="B83" s="20" t="s">
        <v>14</v>
      </c>
      <c r="C83" s="27">
        <f>C86+C89+C92</f>
        <v>5515.9</v>
      </c>
      <c r="D83" s="27">
        <f t="shared" ref="D83:G84" si="98">D86+D89+D92</f>
        <v>1361.8</v>
      </c>
      <c r="E83" s="27">
        <f t="shared" si="98"/>
        <v>1261.3</v>
      </c>
      <c r="F83" s="27">
        <f t="shared" si="98"/>
        <v>1411.1</v>
      </c>
      <c r="G83" s="27">
        <f t="shared" si="98"/>
        <v>1481.7</v>
      </c>
      <c r="H83" s="27">
        <f>H86+H89+H92</f>
        <v>6369.6999999999989</v>
      </c>
      <c r="I83" s="27">
        <f t="shared" ref="I83:L84" si="99">I86+I89+I92</f>
        <v>1573.3</v>
      </c>
      <c r="J83" s="27">
        <f t="shared" si="99"/>
        <v>1503.8</v>
      </c>
      <c r="K83" s="27">
        <f t="shared" si="99"/>
        <v>1609.5</v>
      </c>
      <c r="L83" s="27">
        <f t="shared" si="99"/>
        <v>1683.1000000000001</v>
      </c>
      <c r="M83" s="27">
        <f>M86+M89+M92</f>
        <v>6724.8999999999987</v>
      </c>
      <c r="N83" s="27">
        <f t="shared" ref="N83:Q84" si="100">N86+N89+N92</f>
        <v>1701.4</v>
      </c>
      <c r="O83" s="27">
        <f t="shared" si="100"/>
        <v>1632.6999999999998</v>
      </c>
      <c r="P83" s="27">
        <f t="shared" si="100"/>
        <v>1668.6000000000001</v>
      </c>
      <c r="Q83" s="27">
        <f t="shared" si="100"/>
        <v>1722.1999999999998</v>
      </c>
      <c r="R83" s="42">
        <v>69</v>
      </c>
    </row>
    <row r="84" spans="1:18" ht="12.75" customHeight="1" x14ac:dyDescent="0.2">
      <c r="A84" s="39">
        <v>70</v>
      </c>
      <c r="B84" s="20" t="s">
        <v>15</v>
      </c>
      <c r="C84" s="27">
        <f>C87+C90+C93</f>
        <v>-1866.6999999999998</v>
      </c>
      <c r="D84" s="27">
        <f t="shared" si="98"/>
        <v>-426.8</v>
      </c>
      <c r="E84" s="27">
        <f t="shared" si="98"/>
        <v>-472.4</v>
      </c>
      <c r="F84" s="27">
        <f t="shared" si="98"/>
        <v>-472.5</v>
      </c>
      <c r="G84" s="27">
        <f t="shared" si="98"/>
        <v>-495</v>
      </c>
      <c r="H84" s="27">
        <f>H87+H90+H93</f>
        <v>-1995.8000000000002</v>
      </c>
      <c r="I84" s="27">
        <f t="shared" si="99"/>
        <v>-471.30000000000007</v>
      </c>
      <c r="J84" s="27">
        <f t="shared" si="99"/>
        <v>-471.2</v>
      </c>
      <c r="K84" s="27">
        <f t="shared" si="99"/>
        <v>-521.20000000000005</v>
      </c>
      <c r="L84" s="27">
        <f t="shared" si="99"/>
        <v>-532.1</v>
      </c>
      <c r="M84" s="27">
        <f>M87+M90+M93</f>
        <v>-2041.2</v>
      </c>
      <c r="N84" s="27">
        <f t="shared" si="100"/>
        <v>-510.30000000000007</v>
      </c>
      <c r="O84" s="27">
        <f t="shared" si="100"/>
        <v>-492.90000000000003</v>
      </c>
      <c r="P84" s="27">
        <f t="shared" si="100"/>
        <v>-513.9</v>
      </c>
      <c r="Q84" s="27">
        <f t="shared" si="100"/>
        <v>-524.1</v>
      </c>
      <c r="R84" s="42">
        <v>70</v>
      </c>
    </row>
    <row r="85" spans="1:18" ht="12.75" customHeight="1" x14ac:dyDescent="0.2">
      <c r="A85" s="39">
        <v>71</v>
      </c>
      <c r="B85" s="21" t="s">
        <v>68</v>
      </c>
      <c r="C85" s="27">
        <f>C86+C87</f>
        <v>1841.8999999999996</v>
      </c>
      <c r="D85" s="27">
        <f t="shared" ref="D85:G85" si="101">D86+D87</f>
        <v>437.69999999999993</v>
      </c>
      <c r="E85" s="27">
        <f t="shared" si="101"/>
        <v>380.59999999999997</v>
      </c>
      <c r="F85" s="27">
        <f t="shared" si="101"/>
        <v>497.30000000000007</v>
      </c>
      <c r="G85" s="27">
        <f t="shared" si="101"/>
        <v>526.30000000000007</v>
      </c>
      <c r="H85" s="27">
        <f>H86+H87</f>
        <v>2193.9999999999995</v>
      </c>
      <c r="I85" s="23">
        <f t="shared" ref="I85:L85" si="102">I86+I87</f>
        <v>540.09999999999991</v>
      </c>
      <c r="J85" s="23">
        <f t="shared" si="102"/>
        <v>497.89999999999992</v>
      </c>
      <c r="K85" s="23">
        <f t="shared" si="102"/>
        <v>572.6</v>
      </c>
      <c r="L85" s="23">
        <f t="shared" si="102"/>
        <v>583.4</v>
      </c>
      <c r="M85" s="27">
        <f>M86+M87</f>
        <v>2310.5999999999995</v>
      </c>
      <c r="N85" s="23">
        <f t="shared" ref="N85:Q85" si="103">N86+N87</f>
        <v>622.20000000000005</v>
      </c>
      <c r="O85" s="23">
        <f t="shared" si="103"/>
        <v>541.1</v>
      </c>
      <c r="P85" s="23">
        <f t="shared" si="103"/>
        <v>577.40000000000009</v>
      </c>
      <c r="Q85" s="23">
        <f t="shared" si="103"/>
        <v>569.9</v>
      </c>
      <c r="R85" s="42">
        <v>71</v>
      </c>
    </row>
    <row r="86" spans="1:18" ht="12.75" customHeight="1" x14ac:dyDescent="0.2">
      <c r="A86" s="39">
        <v>72</v>
      </c>
      <c r="B86" s="20" t="s">
        <v>14</v>
      </c>
      <c r="C86" s="27">
        <f>C98+C116</f>
        <v>2048.9999999999995</v>
      </c>
      <c r="D86" s="27">
        <f t="shared" ref="D86:G86" si="104">D98+D116</f>
        <v>488.29999999999995</v>
      </c>
      <c r="E86" s="27">
        <f t="shared" si="104"/>
        <v>431.7</v>
      </c>
      <c r="F86" s="27">
        <f t="shared" si="104"/>
        <v>549.70000000000005</v>
      </c>
      <c r="G86" s="27">
        <f t="shared" si="104"/>
        <v>579.30000000000007</v>
      </c>
      <c r="H86" s="27">
        <f>H98+H116</f>
        <v>2404.8999999999996</v>
      </c>
      <c r="I86" s="27">
        <f t="shared" ref="I86:L86" si="105">I98+I116</f>
        <v>591.59999999999991</v>
      </c>
      <c r="J86" s="27">
        <f t="shared" si="105"/>
        <v>549.69999999999993</v>
      </c>
      <c r="K86" s="27">
        <f t="shared" si="105"/>
        <v>626</v>
      </c>
      <c r="L86" s="27">
        <f t="shared" si="105"/>
        <v>637.6</v>
      </c>
      <c r="M86" s="27">
        <f>M98+M116</f>
        <v>2521.7999999999997</v>
      </c>
      <c r="N86" s="27">
        <f t="shared" ref="N86:Q86" si="106">N98+N116</f>
        <v>674.5</v>
      </c>
      <c r="O86" s="27">
        <f t="shared" si="106"/>
        <v>593.9</v>
      </c>
      <c r="P86" s="27">
        <f t="shared" si="106"/>
        <v>629.80000000000007</v>
      </c>
      <c r="Q86" s="27">
        <f t="shared" si="106"/>
        <v>623.6</v>
      </c>
      <c r="R86" s="42">
        <v>72</v>
      </c>
    </row>
    <row r="87" spans="1:18" ht="12.75" customHeight="1" x14ac:dyDescent="0.2">
      <c r="A87" s="39">
        <v>73</v>
      </c>
      <c r="B87" s="20" t="s">
        <v>15</v>
      </c>
      <c r="C87" s="27">
        <f>C99+C119</f>
        <v>-207.1</v>
      </c>
      <c r="D87" s="27">
        <f t="shared" ref="D87:G87" si="107">D99+D119</f>
        <v>-50.6</v>
      </c>
      <c r="E87" s="27">
        <f t="shared" si="107"/>
        <v>-51.1</v>
      </c>
      <c r="F87" s="27">
        <f t="shared" si="107"/>
        <v>-52.4</v>
      </c>
      <c r="G87" s="27">
        <f t="shared" si="107"/>
        <v>-53</v>
      </c>
      <c r="H87" s="27">
        <f>H99+H119</f>
        <v>-210.89999999999998</v>
      </c>
      <c r="I87" s="27">
        <f t="shared" ref="I87:L87" si="108">I99+I119</f>
        <v>-51.5</v>
      </c>
      <c r="J87" s="27">
        <f t="shared" si="108"/>
        <v>-51.800000000000004</v>
      </c>
      <c r="K87" s="27">
        <f t="shared" si="108"/>
        <v>-53.4</v>
      </c>
      <c r="L87" s="27">
        <f t="shared" si="108"/>
        <v>-54.2</v>
      </c>
      <c r="M87" s="27">
        <f>M99+M119</f>
        <v>-211.20000000000005</v>
      </c>
      <c r="N87" s="27">
        <f t="shared" ref="N87:Q87" si="109">N99+N119</f>
        <v>-52.3</v>
      </c>
      <c r="O87" s="27">
        <f t="shared" si="109"/>
        <v>-52.8</v>
      </c>
      <c r="P87" s="27">
        <f t="shared" si="109"/>
        <v>-52.400000000000006</v>
      </c>
      <c r="Q87" s="27">
        <f t="shared" si="109"/>
        <v>-53.699999999999996</v>
      </c>
      <c r="R87" s="42">
        <v>73</v>
      </c>
    </row>
    <row r="88" spans="1:18" ht="12.75" customHeight="1" x14ac:dyDescent="0.2">
      <c r="A88" s="39">
        <v>74</v>
      </c>
      <c r="B88" s="21" t="s">
        <v>69</v>
      </c>
      <c r="C88" s="27">
        <f>C89+C90</f>
        <v>-1200.2</v>
      </c>
      <c r="D88" s="27">
        <f t="shared" ref="D88:G88" si="110">D89+D90</f>
        <v>-266.5</v>
      </c>
      <c r="E88" s="27">
        <f t="shared" si="110"/>
        <v>-313.49999999999994</v>
      </c>
      <c r="F88" s="27">
        <f t="shared" si="110"/>
        <v>-306.09999999999997</v>
      </c>
      <c r="G88" s="27">
        <f t="shared" si="110"/>
        <v>-314.10000000000002</v>
      </c>
      <c r="H88" s="27">
        <f>H89+H90</f>
        <v>-1258.1000000000001</v>
      </c>
      <c r="I88" s="23">
        <f t="shared" ref="I88:L88" si="111">I89+I90</f>
        <v>-291.50000000000006</v>
      </c>
      <c r="J88" s="23">
        <f t="shared" si="111"/>
        <v>-289.29999999999995</v>
      </c>
      <c r="K88" s="23">
        <f t="shared" si="111"/>
        <v>-332.40000000000003</v>
      </c>
      <c r="L88" s="23">
        <f t="shared" si="111"/>
        <v>-344.9</v>
      </c>
      <c r="M88" s="27">
        <f>M89+M90</f>
        <v>-1277.2</v>
      </c>
      <c r="N88" s="23">
        <f t="shared" ref="N88:Q88" si="112">N89+N90</f>
        <v>-314.60000000000002</v>
      </c>
      <c r="O88" s="23">
        <f t="shared" si="112"/>
        <v>-296.90000000000003</v>
      </c>
      <c r="P88" s="23">
        <f t="shared" si="112"/>
        <v>-318</v>
      </c>
      <c r="Q88" s="23">
        <f t="shared" si="112"/>
        <v>-347.7</v>
      </c>
      <c r="R88" s="42">
        <v>74</v>
      </c>
    </row>
    <row r="89" spans="1:18" ht="12.75" customHeight="1" x14ac:dyDescent="0.2">
      <c r="A89" s="39">
        <v>75</v>
      </c>
      <c r="B89" s="20" t="s">
        <v>14</v>
      </c>
      <c r="C89" s="27">
        <f>C101+C123</f>
        <v>43.5</v>
      </c>
      <c r="D89" s="27">
        <f t="shared" ref="D89:Q90" si="113">D101+D123</f>
        <v>9.6999999999999993</v>
      </c>
      <c r="E89" s="27">
        <f t="shared" si="113"/>
        <v>11</v>
      </c>
      <c r="F89" s="27">
        <f t="shared" si="113"/>
        <v>11.1</v>
      </c>
      <c r="G89" s="27">
        <f t="shared" si="113"/>
        <v>11.7</v>
      </c>
      <c r="H89" s="27">
        <f t="shared" si="113"/>
        <v>45.2</v>
      </c>
      <c r="I89" s="27">
        <f t="shared" si="113"/>
        <v>10.5</v>
      </c>
      <c r="J89" s="27">
        <f t="shared" si="113"/>
        <v>11.6</v>
      </c>
      <c r="K89" s="27">
        <f t="shared" si="113"/>
        <v>11</v>
      </c>
      <c r="L89" s="27">
        <f t="shared" si="113"/>
        <v>12.1</v>
      </c>
      <c r="M89" s="27">
        <f t="shared" si="113"/>
        <v>57.099999999999994</v>
      </c>
      <c r="N89" s="27">
        <f t="shared" si="113"/>
        <v>12.5</v>
      </c>
      <c r="O89" s="27">
        <f t="shared" si="113"/>
        <v>14.9</v>
      </c>
      <c r="P89" s="27">
        <f t="shared" si="113"/>
        <v>14.4</v>
      </c>
      <c r="Q89" s="27">
        <f t="shared" si="113"/>
        <v>15.3</v>
      </c>
      <c r="R89" s="42">
        <v>75</v>
      </c>
    </row>
    <row r="90" spans="1:18" ht="12.75" customHeight="1" x14ac:dyDescent="0.2">
      <c r="A90" s="39">
        <v>76</v>
      </c>
      <c r="B90" s="20" t="s">
        <v>15</v>
      </c>
      <c r="C90" s="27">
        <f>C102+C124</f>
        <v>-1243.7</v>
      </c>
      <c r="D90" s="27">
        <f t="shared" si="113"/>
        <v>-276.2</v>
      </c>
      <c r="E90" s="27">
        <f t="shared" si="113"/>
        <v>-324.49999999999994</v>
      </c>
      <c r="F90" s="27">
        <f t="shared" si="113"/>
        <v>-317.2</v>
      </c>
      <c r="G90" s="27">
        <f t="shared" si="113"/>
        <v>-325.8</v>
      </c>
      <c r="H90" s="27">
        <f t="shared" si="113"/>
        <v>-1303.3000000000002</v>
      </c>
      <c r="I90" s="27">
        <f t="shared" si="113"/>
        <v>-302.00000000000006</v>
      </c>
      <c r="J90" s="27">
        <f t="shared" si="113"/>
        <v>-300.89999999999998</v>
      </c>
      <c r="K90" s="27">
        <f t="shared" si="113"/>
        <v>-343.40000000000003</v>
      </c>
      <c r="L90" s="27">
        <f t="shared" si="113"/>
        <v>-357</v>
      </c>
      <c r="M90" s="27">
        <f t="shared" si="113"/>
        <v>-1334.3</v>
      </c>
      <c r="N90" s="27">
        <f t="shared" si="113"/>
        <v>-327.10000000000002</v>
      </c>
      <c r="O90" s="27">
        <f t="shared" si="113"/>
        <v>-311.8</v>
      </c>
      <c r="P90" s="27">
        <f t="shared" si="113"/>
        <v>-332.4</v>
      </c>
      <c r="Q90" s="27">
        <f t="shared" si="113"/>
        <v>-363</v>
      </c>
      <c r="R90" s="42">
        <v>76</v>
      </c>
    </row>
    <row r="91" spans="1:18" ht="12.75" customHeight="1" x14ac:dyDescent="0.2">
      <c r="A91" s="39">
        <v>77</v>
      </c>
      <c r="B91" s="21" t="s">
        <v>70</v>
      </c>
      <c r="C91" s="27">
        <f>C92+C93</f>
        <v>3007.5</v>
      </c>
      <c r="D91" s="27">
        <f t="shared" ref="D91:G91" si="114">D92+D93</f>
        <v>763.8</v>
      </c>
      <c r="E91" s="27">
        <f t="shared" si="114"/>
        <v>721.80000000000007</v>
      </c>
      <c r="F91" s="27">
        <f t="shared" si="114"/>
        <v>747.4</v>
      </c>
      <c r="G91" s="27">
        <f t="shared" si="114"/>
        <v>774.49999999999989</v>
      </c>
      <c r="H91" s="27">
        <f>H92+H93</f>
        <v>3437.9999999999995</v>
      </c>
      <c r="I91" s="23">
        <f t="shared" ref="I91:L91" si="115">I92+I93</f>
        <v>853.40000000000009</v>
      </c>
      <c r="J91" s="23">
        <f t="shared" si="115"/>
        <v>824</v>
      </c>
      <c r="K91" s="23">
        <f t="shared" si="115"/>
        <v>848.09999999999991</v>
      </c>
      <c r="L91" s="23">
        <f t="shared" si="115"/>
        <v>912.50000000000011</v>
      </c>
      <c r="M91" s="27">
        <f>M92+M93</f>
        <v>3650.2999999999993</v>
      </c>
      <c r="N91" s="23">
        <f t="shared" ref="N91:Q91" si="116">N92+N93</f>
        <v>883.5</v>
      </c>
      <c r="O91" s="23">
        <f t="shared" si="116"/>
        <v>895.59999999999991</v>
      </c>
      <c r="P91" s="23">
        <f t="shared" si="116"/>
        <v>895.30000000000007</v>
      </c>
      <c r="Q91" s="23">
        <f t="shared" si="116"/>
        <v>975.9</v>
      </c>
      <c r="R91" s="42">
        <v>77</v>
      </c>
    </row>
    <row r="92" spans="1:18" ht="12.75" customHeight="1" x14ac:dyDescent="0.2">
      <c r="A92" s="39">
        <v>78</v>
      </c>
      <c r="B92" s="20" t="s">
        <v>14</v>
      </c>
      <c r="C92" s="27">
        <f>C107+C126</f>
        <v>3423.4</v>
      </c>
      <c r="D92" s="27">
        <f t="shared" ref="D92:G92" si="117">D107+D126</f>
        <v>863.8</v>
      </c>
      <c r="E92" s="27">
        <f t="shared" si="117"/>
        <v>818.6</v>
      </c>
      <c r="F92" s="27">
        <f t="shared" si="117"/>
        <v>850.3</v>
      </c>
      <c r="G92" s="27">
        <f t="shared" si="117"/>
        <v>890.69999999999993</v>
      </c>
      <c r="H92" s="27">
        <f>H107+H126</f>
        <v>3919.5999999999995</v>
      </c>
      <c r="I92" s="27">
        <f t="shared" ref="I92:L92" si="118">I107+I126</f>
        <v>971.2</v>
      </c>
      <c r="J92" s="27">
        <f t="shared" si="118"/>
        <v>942.5</v>
      </c>
      <c r="K92" s="27">
        <f t="shared" si="118"/>
        <v>972.49999999999989</v>
      </c>
      <c r="L92" s="27">
        <f t="shared" si="118"/>
        <v>1033.4000000000001</v>
      </c>
      <c r="M92" s="27">
        <f>M107+M126</f>
        <v>4145.9999999999991</v>
      </c>
      <c r="N92" s="27">
        <f t="shared" ref="N92:Q92" si="119">N107+N126</f>
        <v>1014.4</v>
      </c>
      <c r="O92" s="27">
        <f t="shared" si="119"/>
        <v>1023.8999999999999</v>
      </c>
      <c r="P92" s="27">
        <f t="shared" si="119"/>
        <v>1024.4000000000001</v>
      </c>
      <c r="Q92" s="27">
        <f t="shared" si="119"/>
        <v>1083.3</v>
      </c>
      <c r="R92" s="42">
        <v>78</v>
      </c>
    </row>
    <row r="93" spans="1:18" ht="12.75" customHeight="1" x14ac:dyDescent="0.2">
      <c r="A93" s="39">
        <v>79</v>
      </c>
      <c r="B93" s="20" t="s">
        <v>15</v>
      </c>
      <c r="C93" s="27">
        <f>C111+C129</f>
        <v>-415.9</v>
      </c>
      <c r="D93" s="27">
        <f t="shared" ref="D93:G93" si="120">D111+D129</f>
        <v>-100</v>
      </c>
      <c r="E93" s="27">
        <f t="shared" si="120"/>
        <v>-96.8</v>
      </c>
      <c r="F93" s="27">
        <f t="shared" si="120"/>
        <v>-102.9</v>
      </c>
      <c r="G93" s="27">
        <f t="shared" si="120"/>
        <v>-116.2</v>
      </c>
      <c r="H93" s="27">
        <f>H111+H129</f>
        <v>-481.6</v>
      </c>
      <c r="I93" s="27">
        <f t="shared" ref="I93:L93" si="121">I111+I129</f>
        <v>-117.80000000000001</v>
      </c>
      <c r="J93" s="27">
        <f t="shared" si="121"/>
        <v>-118.5</v>
      </c>
      <c r="K93" s="27">
        <f t="shared" si="121"/>
        <v>-124.4</v>
      </c>
      <c r="L93" s="27">
        <f t="shared" si="121"/>
        <v>-120.89999999999999</v>
      </c>
      <c r="M93" s="27">
        <f>M111+M129</f>
        <v>-495.7</v>
      </c>
      <c r="N93" s="27">
        <f t="shared" ref="N93:Q93" si="122">N111+N129</f>
        <v>-130.9</v>
      </c>
      <c r="O93" s="27">
        <f t="shared" si="122"/>
        <v>-128.30000000000001</v>
      </c>
      <c r="P93" s="27">
        <f t="shared" si="122"/>
        <v>-129.1</v>
      </c>
      <c r="Q93" s="27">
        <f t="shared" si="122"/>
        <v>-107.4</v>
      </c>
      <c r="R93" s="42">
        <v>79</v>
      </c>
    </row>
    <row r="94" spans="1:18" ht="12.75" customHeight="1" x14ac:dyDescent="0.2">
      <c r="A94" s="39">
        <v>80</v>
      </c>
      <c r="B94" s="21" t="s">
        <v>71</v>
      </c>
      <c r="C94" s="52">
        <f>C95+C96</f>
        <v>2118</v>
      </c>
      <c r="D94" s="52">
        <f t="shared" ref="D94:G94" si="123">D95+D96</f>
        <v>567.20000000000005</v>
      </c>
      <c r="E94" s="52">
        <f t="shared" si="123"/>
        <v>472.8</v>
      </c>
      <c r="F94" s="52">
        <f t="shared" si="123"/>
        <v>524.39999999999986</v>
      </c>
      <c r="G94" s="52">
        <f t="shared" si="123"/>
        <v>553.59999999999991</v>
      </c>
      <c r="H94" s="52">
        <f>H95+H96</f>
        <v>2562.5999999999995</v>
      </c>
      <c r="I94" s="54">
        <f t="shared" ref="I94:L94" si="124">I95+I96</f>
        <v>654.79999999999995</v>
      </c>
      <c r="J94" s="54">
        <f t="shared" si="124"/>
        <v>628.4</v>
      </c>
      <c r="K94" s="54">
        <f t="shared" si="124"/>
        <v>615.69999999999982</v>
      </c>
      <c r="L94" s="54">
        <f t="shared" si="124"/>
        <v>663.7</v>
      </c>
      <c r="M94" s="52">
        <f>M95+M96</f>
        <v>2746.3999999999996</v>
      </c>
      <c r="N94" s="54">
        <f t="shared" ref="N94:Q94" si="125">N95+N96</f>
        <v>671</v>
      </c>
      <c r="O94" s="54">
        <f t="shared" si="125"/>
        <v>696.09999999999991</v>
      </c>
      <c r="P94" s="54">
        <f t="shared" si="125"/>
        <v>675.7</v>
      </c>
      <c r="Q94" s="54">
        <f t="shared" si="125"/>
        <v>703.59999999999991</v>
      </c>
      <c r="R94" s="42">
        <v>80</v>
      </c>
    </row>
    <row r="95" spans="1:18" ht="12.75" customHeight="1" x14ac:dyDescent="0.2">
      <c r="A95" s="39">
        <v>81</v>
      </c>
      <c r="B95" s="20" t="s">
        <v>14</v>
      </c>
      <c r="C95" s="27">
        <f>C98+C101+C107</f>
        <v>3351.9</v>
      </c>
      <c r="D95" s="27">
        <f t="shared" ref="D95:G95" si="126">D98+D101+D107</f>
        <v>841</v>
      </c>
      <c r="E95" s="27">
        <f t="shared" si="126"/>
        <v>794.9</v>
      </c>
      <c r="F95" s="27">
        <f t="shared" si="126"/>
        <v>839.09999999999991</v>
      </c>
      <c r="G95" s="27">
        <f t="shared" si="126"/>
        <v>876.9</v>
      </c>
      <c r="H95" s="27">
        <f>H98+H101+H107</f>
        <v>3855.9999999999995</v>
      </c>
      <c r="I95" s="27">
        <f t="shared" ref="I95:L95" si="127">I98+I101+I107</f>
        <v>954.5</v>
      </c>
      <c r="J95" s="27">
        <f t="shared" si="127"/>
        <v>926.9</v>
      </c>
      <c r="K95" s="27">
        <f t="shared" si="127"/>
        <v>956.59999999999991</v>
      </c>
      <c r="L95" s="27">
        <f t="shared" si="127"/>
        <v>1018</v>
      </c>
      <c r="M95" s="27">
        <f>M98+M101+M107</f>
        <v>4071.1999999999994</v>
      </c>
      <c r="N95" s="27">
        <f t="shared" ref="N95:Q95" si="128">N98+N101+N107</f>
        <v>995.6</v>
      </c>
      <c r="O95" s="27">
        <f t="shared" si="128"/>
        <v>1005.5999999999999</v>
      </c>
      <c r="P95" s="27">
        <f t="shared" si="128"/>
        <v>1005.9</v>
      </c>
      <c r="Q95" s="27">
        <f t="shared" si="128"/>
        <v>1064.0999999999999</v>
      </c>
      <c r="R95" s="42">
        <v>81</v>
      </c>
    </row>
    <row r="96" spans="1:18" ht="12.75" customHeight="1" x14ac:dyDescent="0.2">
      <c r="A96" s="39">
        <v>82</v>
      </c>
      <c r="B96" s="20" t="s">
        <v>15</v>
      </c>
      <c r="C96" s="27">
        <f>C99+C102+C111</f>
        <v>-1233.9000000000001</v>
      </c>
      <c r="D96" s="27">
        <f t="shared" ref="D96:G96" si="129">D99+D102+D111</f>
        <v>-273.8</v>
      </c>
      <c r="E96" s="27">
        <f t="shared" si="129"/>
        <v>-322.09999999999997</v>
      </c>
      <c r="F96" s="27">
        <f t="shared" si="129"/>
        <v>-314.7</v>
      </c>
      <c r="G96" s="27">
        <f t="shared" si="129"/>
        <v>-323.3</v>
      </c>
      <c r="H96" s="27">
        <f>H99+H102+H111</f>
        <v>-1293.4000000000001</v>
      </c>
      <c r="I96" s="27">
        <f t="shared" ref="I96:L96" si="130">I99+I102+I111</f>
        <v>-299.70000000000005</v>
      </c>
      <c r="J96" s="27">
        <f t="shared" si="130"/>
        <v>-298.5</v>
      </c>
      <c r="K96" s="27">
        <f t="shared" si="130"/>
        <v>-340.90000000000003</v>
      </c>
      <c r="L96" s="27">
        <f t="shared" si="130"/>
        <v>-354.3</v>
      </c>
      <c r="M96" s="27">
        <f>M99+M102+M111</f>
        <v>-1324.8</v>
      </c>
      <c r="N96" s="27">
        <f t="shared" ref="N96:Q96" si="131">N99+N102+N111</f>
        <v>-324.60000000000002</v>
      </c>
      <c r="O96" s="27">
        <f t="shared" si="131"/>
        <v>-309.5</v>
      </c>
      <c r="P96" s="27">
        <f t="shared" si="131"/>
        <v>-330.2</v>
      </c>
      <c r="Q96" s="27">
        <f t="shared" si="131"/>
        <v>-360.5</v>
      </c>
      <c r="R96" s="42">
        <v>82</v>
      </c>
    </row>
    <row r="97" spans="1:18" ht="12.75" customHeight="1" x14ac:dyDescent="0.2">
      <c r="A97" s="39">
        <v>83</v>
      </c>
      <c r="B97" s="21" t="s">
        <v>72</v>
      </c>
      <c r="C97" s="27">
        <f>C98+C99</f>
        <v>0</v>
      </c>
      <c r="D97" s="27">
        <f t="shared" ref="D97:G97" si="132">D98+D99</f>
        <v>0</v>
      </c>
      <c r="E97" s="27">
        <f t="shared" si="132"/>
        <v>0</v>
      </c>
      <c r="F97" s="27">
        <f t="shared" si="132"/>
        <v>0</v>
      </c>
      <c r="G97" s="27">
        <f t="shared" si="132"/>
        <v>0</v>
      </c>
      <c r="H97" s="27">
        <f>H98+H99</f>
        <v>0</v>
      </c>
      <c r="I97" s="23">
        <f t="shared" ref="I97:L97" si="133">I98+I99</f>
        <v>0</v>
      </c>
      <c r="J97" s="23">
        <f t="shared" si="133"/>
        <v>0</v>
      </c>
      <c r="K97" s="23">
        <f t="shared" si="133"/>
        <v>0</v>
      </c>
      <c r="L97" s="23">
        <f t="shared" si="133"/>
        <v>0</v>
      </c>
      <c r="M97" s="27">
        <f>M98+M99</f>
        <v>0</v>
      </c>
      <c r="N97" s="23">
        <f t="shared" ref="N97:Q97" si="134">N98+N99</f>
        <v>0</v>
      </c>
      <c r="O97" s="23">
        <f t="shared" si="134"/>
        <v>0</v>
      </c>
      <c r="P97" s="23">
        <f t="shared" si="134"/>
        <v>0</v>
      </c>
      <c r="Q97" s="23">
        <f t="shared" si="134"/>
        <v>0</v>
      </c>
      <c r="R97" s="42">
        <v>83</v>
      </c>
    </row>
    <row r="98" spans="1:18" ht="12.75" customHeight="1" x14ac:dyDescent="0.2">
      <c r="A98" s="39">
        <v>84</v>
      </c>
      <c r="B98" s="20" t="s">
        <v>14</v>
      </c>
      <c r="C98" s="27">
        <f t="shared" ref="C98:C99" si="135">D98+E98+F98+G98</f>
        <v>0</v>
      </c>
      <c r="D98" s="25">
        <f>[1]cn!EV113</f>
        <v>0</v>
      </c>
      <c r="E98" s="25">
        <f>[1]cn!EW113</f>
        <v>0</v>
      </c>
      <c r="F98" s="25">
        <f>[1]cn!EX113</f>
        <v>0</v>
      </c>
      <c r="G98" s="25">
        <f>[1]cn!EY113</f>
        <v>0</v>
      </c>
      <c r="H98" s="27">
        <f t="shared" ref="H98:H99" si="136">I98+J98+K98+L98</f>
        <v>0</v>
      </c>
      <c r="I98" s="25">
        <f>[1]cn!FD113</f>
        <v>0</v>
      </c>
      <c r="J98" s="25">
        <f>[1]cn!FE113</f>
        <v>0</v>
      </c>
      <c r="K98" s="25">
        <f>[1]cn!FF113</f>
        <v>0</v>
      </c>
      <c r="L98" s="25">
        <f>[1]cn!FG113</f>
        <v>0</v>
      </c>
      <c r="M98" s="27">
        <f t="shared" ref="M98:M99" si="137">N98+O98+P98+Q98</f>
        <v>0</v>
      </c>
      <c r="N98" s="25">
        <f>[1]cn!FL113</f>
        <v>0</v>
      </c>
      <c r="O98" s="25">
        <f>[1]cn!FM113</f>
        <v>0</v>
      </c>
      <c r="P98" s="25">
        <f>[1]cn!FN113</f>
        <v>0</v>
      </c>
      <c r="Q98" s="25">
        <f>[1]cn!FO113</f>
        <v>0</v>
      </c>
      <c r="R98" s="42">
        <v>84</v>
      </c>
    </row>
    <row r="99" spans="1:18" ht="12.75" customHeight="1" x14ac:dyDescent="0.2">
      <c r="A99" s="39">
        <v>85</v>
      </c>
      <c r="B99" s="20" t="s">
        <v>15</v>
      </c>
      <c r="C99" s="27">
        <f t="shared" si="135"/>
        <v>0</v>
      </c>
      <c r="D99" s="25">
        <f>[1]cn!EV114</f>
        <v>0</v>
      </c>
      <c r="E99" s="25">
        <f>[1]cn!EW114</f>
        <v>0</v>
      </c>
      <c r="F99" s="25">
        <f>[1]cn!EX114</f>
        <v>0</v>
      </c>
      <c r="G99" s="25">
        <f>[1]cn!EY114</f>
        <v>0</v>
      </c>
      <c r="H99" s="27">
        <f t="shared" si="136"/>
        <v>0</v>
      </c>
      <c r="I99" s="25">
        <f>[1]cn!FD114</f>
        <v>0</v>
      </c>
      <c r="J99" s="25">
        <f>[1]cn!FE114</f>
        <v>0</v>
      </c>
      <c r="K99" s="25">
        <f>[1]cn!FF114</f>
        <v>0</v>
      </c>
      <c r="L99" s="25">
        <f>[1]cn!FG114</f>
        <v>0</v>
      </c>
      <c r="M99" s="27">
        <f t="shared" si="137"/>
        <v>0</v>
      </c>
      <c r="N99" s="25">
        <f>[1]cn!FL114</f>
        <v>0</v>
      </c>
      <c r="O99" s="25">
        <f>[1]cn!FM114</f>
        <v>0</v>
      </c>
      <c r="P99" s="25">
        <f>[1]cn!FN114</f>
        <v>0</v>
      </c>
      <c r="Q99" s="25">
        <f>[1]cn!FO114</f>
        <v>0</v>
      </c>
      <c r="R99" s="42">
        <v>85</v>
      </c>
    </row>
    <row r="100" spans="1:18" ht="12.75" customHeight="1" x14ac:dyDescent="0.2">
      <c r="A100" s="39">
        <v>86</v>
      </c>
      <c r="B100" s="21" t="s">
        <v>73</v>
      </c>
      <c r="C100" s="27">
        <f>C101+C102</f>
        <v>-1233.9000000000001</v>
      </c>
      <c r="D100" s="27">
        <f t="shared" ref="D100:G100" si="138">D101+D102</f>
        <v>-273.8</v>
      </c>
      <c r="E100" s="27">
        <f t="shared" si="138"/>
        <v>-322.09999999999997</v>
      </c>
      <c r="F100" s="27">
        <f t="shared" si="138"/>
        <v>-314.7</v>
      </c>
      <c r="G100" s="27">
        <f t="shared" si="138"/>
        <v>-323.3</v>
      </c>
      <c r="H100" s="27">
        <f>H101+H102</f>
        <v>-1293.4000000000001</v>
      </c>
      <c r="I100" s="23">
        <f t="shared" ref="I100:L100" si="139">I101+I102</f>
        <v>-299.70000000000005</v>
      </c>
      <c r="J100" s="23">
        <f t="shared" si="139"/>
        <v>-298.5</v>
      </c>
      <c r="K100" s="23">
        <f t="shared" si="139"/>
        <v>-340.90000000000003</v>
      </c>
      <c r="L100" s="23">
        <f t="shared" si="139"/>
        <v>-354.3</v>
      </c>
      <c r="M100" s="27">
        <f>M101+M102</f>
        <v>-1324.8</v>
      </c>
      <c r="N100" s="23">
        <f t="shared" ref="N100:Q100" si="140">N101+N102</f>
        <v>-324.60000000000002</v>
      </c>
      <c r="O100" s="23">
        <f t="shared" si="140"/>
        <v>-309.5</v>
      </c>
      <c r="P100" s="23">
        <f t="shared" si="140"/>
        <v>-330.2</v>
      </c>
      <c r="Q100" s="23">
        <f t="shared" si="140"/>
        <v>-360.5</v>
      </c>
      <c r="R100" s="42">
        <v>86</v>
      </c>
    </row>
    <row r="101" spans="1:18" ht="12.75" customHeight="1" x14ac:dyDescent="0.2">
      <c r="A101" s="39">
        <v>87</v>
      </c>
      <c r="B101" s="20" t="s">
        <v>14</v>
      </c>
      <c r="C101" s="27">
        <f>D101+E101+F101+G101</f>
        <v>0</v>
      </c>
      <c r="D101" s="25">
        <f>[1]cn!EV116</f>
        <v>0</v>
      </c>
      <c r="E101" s="25">
        <f>[1]cn!EW116</f>
        <v>0</v>
      </c>
      <c r="F101" s="25">
        <f>[1]cn!EX116</f>
        <v>0</v>
      </c>
      <c r="G101" s="25">
        <f>[1]cn!EY116</f>
        <v>0</v>
      </c>
      <c r="H101" s="27">
        <f>I101+J101+K101+L101</f>
        <v>0</v>
      </c>
      <c r="I101" s="25">
        <f>[1]cn!FD116</f>
        <v>0</v>
      </c>
      <c r="J101" s="25">
        <f>[1]cn!FE116</f>
        <v>0</v>
      </c>
      <c r="K101" s="25">
        <f>[1]cn!FF116</f>
        <v>0</v>
      </c>
      <c r="L101" s="25">
        <f>[1]cn!FG116</f>
        <v>0</v>
      </c>
      <c r="M101" s="27">
        <f>N101+O101+P101+Q101</f>
        <v>0</v>
      </c>
      <c r="N101" s="25">
        <f>[1]cn!FL116</f>
        <v>0</v>
      </c>
      <c r="O101" s="25">
        <f>[1]cn!FM116</f>
        <v>0</v>
      </c>
      <c r="P101" s="25">
        <f>[1]cn!FN116</f>
        <v>0</v>
      </c>
      <c r="Q101" s="25">
        <f>[1]cn!FO116</f>
        <v>0</v>
      </c>
      <c r="R101" s="42">
        <v>87</v>
      </c>
    </row>
    <row r="102" spans="1:18" ht="12.75" customHeight="1" x14ac:dyDescent="0.2">
      <c r="A102" s="39">
        <v>88</v>
      </c>
      <c r="B102" s="20" t="s">
        <v>15</v>
      </c>
      <c r="C102" s="24">
        <f>C103+C104+C105</f>
        <v>-1233.9000000000001</v>
      </c>
      <c r="D102" s="24">
        <f t="shared" ref="D102:G102" si="141">D103+D104+D105</f>
        <v>-273.8</v>
      </c>
      <c r="E102" s="24">
        <f t="shared" si="141"/>
        <v>-322.09999999999997</v>
      </c>
      <c r="F102" s="24">
        <f t="shared" si="141"/>
        <v>-314.7</v>
      </c>
      <c r="G102" s="24">
        <f t="shared" si="141"/>
        <v>-323.3</v>
      </c>
      <c r="H102" s="24">
        <f>H103+H104+H105</f>
        <v>-1293.4000000000001</v>
      </c>
      <c r="I102" s="24">
        <f t="shared" ref="I102:L102" si="142">I103+I104+I105</f>
        <v>-299.70000000000005</v>
      </c>
      <c r="J102" s="24">
        <f t="shared" si="142"/>
        <v>-298.5</v>
      </c>
      <c r="K102" s="24">
        <f t="shared" si="142"/>
        <v>-340.90000000000003</v>
      </c>
      <c r="L102" s="24">
        <f t="shared" si="142"/>
        <v>-354.3</v>
      </c>
      <c r="M102" s="24">
        <f>M103+M104+M105</f>
        <v>-1324.8</v>
      </c>
      <c r="N102" s="24">
        <f t="shared" ref="N102:Q102" si="143">N103+N104+N105</f>
        <v>-324.60000000000002</v>
      </c>
      <c r="O102" s="24">
        <f t="shared" si="143"/>
        <v>-309.5</v>
      </c>
      <c r="P102" s="24">
        <f t="shared" si="143"/>
        <v>-330.2</v>
      </c>
      <c r="Q102" s="24">
        <f t="shared" si="143"/>
        <v>-360.5</v>
      </c>
      <c r="R102" s="42">
        <v>88</v>
      </c>
    </row>
    <row r="103" spans="1:18" ht="12.75" customHeight="1" x14ac:dyDescent="0.2">
      <c r="A103" s="39">
        <v>89</v>
      </c>
      <c r="B103" s="21" t="s">
        <v>510</v>
      </c>
      <c r="C103" s="27">
        <f t="shared" ref="C103:C105" si="144">D103+E103+F103+G103</f>
        <v>-895.90000000000009</v>
      </c>
      <c r="D103" s="27">
        <f>[1]cn!EV118</f>
        <v>-200</v>
      </c>
      <c r="E103" s="27">
        <f>[1]cn!EW118</f>
        <v>-215</v>
      </c>
      <c r="F103" s="27">
        <f>[1]cn!EX118</f>
        <v>-234.2</v>
      </c>
      <c r="G103" s="27">
        <f>[1]cn!EY118</f>
        <v>-246.7</v>
      </c>
      <c r="H103" s="27">
        <f t="shared" ref="H103:H105" si="145">I103+J103+K103+L103</f>
        <v>-992.2</v>
      </c>
      <c r="I103" s="23">
        <f>[1]cn!FD118</f>
        <v>-233</v>
      </c>
      <c r="J103" s="23">
        <f>[1]cn!FE118</f>
        <v>-229.4</v>
      </c>
      <c r="K103" s="23">
        <f>[1]cn!FF118</f>
        <v>-255.5</v>
      </c>
      <c r="L103" s="23">
        <f>[1]cn!FG118</f>
        <v>-274.3</v>
      </c>
      <c r="M103" s="27">
        <f t="shared" ref="M103:M105" si="146">N103+O103+P103+Q103</f>
        <v>-1023.8</v>
      </c>
      <c r="N103" s="23">
        <f>[1]cn!FL118</f>
        <v>-256.10000000000002</v>
      </c>
      <c r="O103" s="23">
        <f>[1]cn!FM118</f>
        <v>-241.8</v>
      </c>
      <c r="P103" s="23">
        <f>[1]cn!FN118</f>
        <v>-249.7</v>
      </c>
      <c r="Q103" s="23">
        <f>[1]cn!FO118</f>
        <v>-276.2</v>
      </c>
      <c r="R103" s="42">
        <v>89</v>
      </c>
    </row>
    <row r="104" spans="1:18" ht="12.75" customHeight="1" x14ac:dyDescent="0.2">
      <c r="A104" s="39">
        <v>90</v>
      </c>
      <c r="B104" s="21" t="s">
        <v>74</v>
      </c>
      <c r="C104" s="27">
        <f t="shared" si="144"/>
        <v>-256.59999999999997</v>
      </c>
      <c r="D104" s="27">
        <f>[1]cn!EV120</f>
        <v>-58.3</v>
      </c>
      <c r="E104" s="27">
        <f>[1]cn!EW120</f>
        <v>-85.9</v>
      </c>
      <c r="F104" s="27">
        <f>[1]cn!EX120</f>
        <v>-58.1</v>
      </c>
      <c r="G104" s="27">
        <f>[1]cn!EY120</f>
        <v>-54.3</v>
      </c>
      <c r="H104" s="27">
        <f t="shared" si="145"/>
        <v>-225.2</v>
      </c>
      <c r="I104" s="27">
        <f>[1]cn!FD120</f>
        <v>-48.6</v>
      </c>
      <c r="J104" s="27">
        <f>[1]cn!FE120</f>
        <v>-50.1</v>
      </c>
      <c r="K104" s="27">
        <f>[1]cn!FF120</f>
        <v>-66.8</v>
      </c>
      <c r="L104" s="27">
        <f>[1]cn!FG120</f>
        <v>-59.7</v>
      </c>
      <c r="M104" s="27">
        <f t="shared" si="146"/>
        <v>-210.3</v>
      </c>
      <c r="N104" s="27">
        <f>[1]cn!FL120</f>
        <v>-49.4</v>
      </c>
      <c r="O104" s="27">
        <f>[1]cn!FM120</f>
        <v>-43.7</v>
      </c>
      <c r="P104" s="27">
        <f>[1]cn!FN120</f>
        <v>-60.2</v>
      </c>
      <c r="Q104" s="27">
        <f>[1]cn!FO120</f>
        <v>-57</v>
      </c>
      <c r="R104" s="42">
        <v>90</v>
      </c>
    </row>
    <row r="105" spans="1:18" ht="12.75" customHeight="1" x14ac:dyDescent="0.2">
      <c r="A105" s="39">
        <v>91</v>
      </c>
      <c r="B105" s="21" t="s">
        <v>75</v>
      </c>
      <c r="C105" s="27">
        <f t="shared" si="144"/>
        <v>-81.400000000000006</v>
      </c>
      <c r="D105" s="27">
        <f>[1]cn!EV121</f>
        <v>-15.5</v>
      </c>
      <c r="E105" s="27">
        <f>[1]cn!EW121</f>
        <v>-21.2</v>
      </c>
      <c r="F105" s="27">
        <f>[1]cn!EX121</f>
        <v>-22.4</v>
      </c>
      <c r="G105" s="27">
        <f>[1]cn!EY121</f>
        <v>-22.3</v>
      </c>
      <c r="H105" s="27">
        <f t="shared" si="145"/>
        <v>-76</v>
      </c>
      <c r="I105" s="27">
        <f>[1]cn!FD121</f>
        <v>-18.100000000000001</v>
      </c>
      <c r="J105" s="27">
        <f>[1]cn!FE121</f>
        <v>-19</v>
      </c>
      <c r="K105" s="27">
        <f>[1]cn!FF121</f>
        <v>-18.600000000000001</v>
      </c>
      <c r="L105" s="27">
        <f>[1]cn!FG121</f>
        <v>-20.3</v>
      </c>
      <c r="M105" s="27">
        <f t="shared" si="146"/>
        <v>-90.7</v>
      </c>
      <c r="N105" s="27">
        <f>[1]cn!FL121</f>
        <v>-19.100000000000001</v>
      </c>
      <c r="O105" s="27">
        <f>[1]cn!FM121</f>
        <v>-24</v>
      </c>
      <c r="P105" s="27">
        <f>[1]cn!FN121</f>
        <v>-20.3</v>
      </c>
      <c r="Q105" s="27">
        <f>[1]cn!FO121</f>
        <v>-27.3</v>
      </c>
      <c r="R105" s="42">
        <v>91</v>
      </c>
    </row>
    <row r="106" spans="1:18" ht="12.75" customHeight="1" x14ac:dyDescent="0.2">
      <c r="A106" s="39">
        <v>92</v>
      </c>
      <c r="B106" s="21" t="s">
        <v>76</v>
      </c>
      <c r="C106" s="27">
        <f>C107+C111</f>
        <v>3351.9</v>
      </c>
      <c r="D106" s="27">
        <f t="shared" ref="D106:G106" si="147">D107+D111</f>
        <v>841</v>
      </c>
      <c r="E106" s="27">
        <f t="shared" si="147"/>
        <v>794.9</v>
      </c>
      <c r="F106" s="27">
        <f t="shared" si="147"/>
        <v>839.09999999999991</v>
      </c>
      <c r="G106" s="27">
        <f t="shared" si="147"/>
        <v>876.9</v>
      </c>
      <c r="H106" s="27">
        <f>H107+H111</f>
        <v>3855.9999999999995</v>
      </c>
      <c r="I106" s="27">
        <f t="shared" ref="I106:L106" si="148">I107+I111</f>
        <v>954.5</v>
      </c>
      <c r="J106" s="27">
        <f t="shared" si="148"/>
        <v>926.9</v>
      </c>
      <c r="K106" s="27">
        <f t="shared" si="148"/>
        <v>956.59999999999991</v>
      </c>
      <c r="L106" s="27">
        <f t="shared" si="148"/>
        <v>1018</v>
      </c>
      <c r="M106" s="27">
        <f>M107+M111</f>
        <v>4071.1999999999994</v>
      </c>
      <c r="N106" s="27">
        <f t="shared" ref="N106:Q106" si="149">N107+N111</f>
        <v>995.6</v>
      </c>
      <c r="O106" s="27">
        <f t="shared" si="149"/>
        <v>1005.5999999999999</v>
      </c>
      <c r="P106" s="27">
        <f t="shared" si="149"/>
        <v>1005.9</v>
      </c>
      <c r="Q106" s="27">
        <f t="shared" si="149"/>
        <v>1064.0999999999999</v>
      </c>
      <c r="R106" s="42">
        <v>92</v>
      </c>
    </row>
    <row r="107" spans="1:18" ht="12.75" customHeight="1" x14ac:dyDescent="0.2">
      <c r="A107" s="39">
        <v>93</v>
      </c>
      <c r="B107" s="20" t="s">
        <v>14</v>
      </c>
      <c r="C107" s="24">
        <f>C108+C109+C110</f>
        <v>3351.9</v>
      </c>
      <c r="D107" s="24">
        <f t="shared" ref="D107:G107" si="150">D108+D109+D110</f>
        <v>841</v>
      </c>
      <c r="E107" s="24">
        <f t="shared" si="150"/>
        <v>794.9</v>
      </c>
      <c r="F107" s="24">
        <f t="shared" si="150"/>
        <v>839.09999999999991</v>
      </c>
      <c r="G107" s="24">
        <f t="shared" si="150"/>
        <v>876.9</v>
      </c>
      <c r="H107" s="24">
        <f>H108+H109+H110</f>
        <v>3855.9999999999995</v>
      </c>
      <c r="I107" s="24">
        <f t="shared" ref="I107:L107" si="151">I108+I109+I110</f>
        <v>954.5</v>
      </c>
      <c r="J107" s="24">
        <f t="shared" si="151"/>
        <v>926.9</v>
      </c>
      <c r="K107" s="24">
        <f t="shared" si="151"/>
        <v>956.59999999999991</v>
      </c>
      <c r="L107" s="24">
        <f t="shared" si="151"/>
        <v>1018</v>
      </c>
      <c r="M107" s="24">
        <f>M108+M109+M110</f>
        <v>4071.1999999999994</v>
      </c>
      <c r="N107" s="24">
        <f t="shared" ref="N107:Q107" si="152">N108+N109+N110</f>
        <v>995.6</v>
      </c>
      <c r="O107" s="24">
        <f t="shared" si="152"/>
        <v>1005.5999999999999</v>
      </c>
      <c r="P107" s="24">
        <f t="shared" si="152"/>
        <v>1005.9</v>
      </c>
      <c r="Q107" s="24">
        <f t="shared" si="152"/>
        <v>1064.0999999999999</v>
      </c>
      <c r="R107" s="42">
        <v>93</v>
      </c>
    </row>
    <row r="108" spans="1:18" ht="12.75" customHeight="1" x14ac:dyDescent="0.2">
      <c r="A108" s="39">
        <v>94</v>
      </c>
      <c r="B108" s="21" t="s">
        <v>77</v>
      </c>
      <c r="C108" s="27">
        <f t="shared" ref="C108:C111" si="153">D108+E108+F108+G108</f>
        <v>1969</v>
      </c>
      <c r="D108" s="22">
        <f>[1]cn!EV124</f>
        <v>485.1</v>
      </c>
      <c r="E108" s="22">
        <f>[1]cn!EW124</f>
        <v>450.2</v>
      </c>
      <c r="F108" s="22">
        <f>[1]cn!EX124</f>
        <v>492.6</v>
      </c>
      <c r="G108" s="22">
        <f>[1]cn!EY124</f>
        <v>541.1</v>
      </c>
      <c r="H108" s="27">
        <f t="shared" ref="H108:H111" si="154">I108+J108+K108+L108</f>
        <v>2316.3999999999996</v>
      </c>
      <c r="I108" s="23">
        <f>[1]cn!FD124</f>
        <v>565.5</v>
      </c>
      <c r="J108" s="23">
        <f>[1]cn!FE124</f>
        <v>554.1</v>
      </c>
      <c r="K108" s="23">
        <f>[1]cn!FF124</f>
        <v>577.29999999999995</v>
      </c>
      <c r="L108" s="23">
        <f>[1]cn!FG124</f>
        <v>619.5</v>
      </c>
      <c r="M108" s="27">
        <f t="shared" ref="M108:M111" si="155">N108+O108+P108+Q108</f>
        <v>2512.8999999999996</v>
      </c>
      <c r="N108" s="23">
        <f>[1]cn!FL124</f>
        <v>608.70000000000005</v>
      </c>
      <c r="O108" s="23">
        <f>[1]cn!FM124</f>
        <v>623.4</v>
      </c>
      <c r="P108" s="23">
        <f>[1]cn!FN124</f>
        <v>633.1</v>
      </c>
      <c r="Q108" s="23">
        <f>[1]cn!FO124</f>
        <v>647.70000000000005</v>
      </c>
      <c r="R108" s="42">
        <v>94</v>
      </c>
    </row>
    <row r="109" spans="1:18" ht="12.75" customHeight="1" x14ac:dyDescent="0.2">
      <c r="A109" s="39">
        <v>95</v>
      </c>
      <c r="B109" s="21" t="s">
        <v>78</v>
      </c>
      <c r="C109" s="27">
        <f t="shared" si="153"/>
        <v>420.3</v>
      </c>
      <c r="D109" s="22">
        <f>[1]cn!EV125</f>
        <v>109.5</v>
      </c>
      <c r="E109" s="22">
        <f>[1]cn!EW125</f>
        <v>97.7</v>
      </c>
      <c r="F109" s="22">
        <f>[1]cn!EX125</f>
        <v>101.3</v>
      </c>
      <c r="G109" s="22">
        <f>[1]cn!EY125</f>
        <v>111.8</v>
      </c>
      <c r="H109" s="27">
        <f t="shared" si="154"/>
        <v>480</v>
      </c>
      <c r="I109" s="23">
        <f>[1]cn!FD125</f>
        <v>127.8</v>
      </c>
      <c r="J109" s="23">
        <f>[1]cn!FE125</f>
        <v>112.4</v>
      </c>
      <c r="K109" s="23">
        <f>[1]cn!FF125</f>
        <v>116.8</v>
      </c>
      <c r="L109" s="23">
        <f>[1]cn!FG125</f>
        <v>123</v>
      </c>
      <c r="M109" s="27">
        <f t="shared" si="155"/>
        <v>481.20000000000005</v>
      </c>
      <c r="N109" s="23">
        <f>[1]cn!FL125</f>
        <v>123.5</v>
      </c>
      <c r="O109" s="23">
        <f>[1]cn!FM125</f>
        <v>122</v>
      </c>
      <c r="P109" s="23">
        <f>[1]cn!FN125</f>
        <v>116.3</v>
      </c>
      <c r="Q109" s="23">
        <f>[1]cn!FO125</f>
        <v>119.4</v>
      </c>
      <c r="R109" s="42">
        <v>95</v>
      </c>
    </row>
    <row r="110" spans="1:18" ht="12.75" customHeight="1" x14ac:dyDescent="0.2">
      <c r="A110" s="39">
        <v>96</v>
      </c>
      <c r="B110" s="21" t="s">
        <v>79</v>
      </c>
      <c r="C110" s="27">
        <f t="shared" si="153"/>
        <v>962.59999999999991</v>
      </c>
      <c r="D110" s="22">
        <f>[1]cn!EV126</f>
        <v>246.4</v>
      </c>
      <c r="E110" s="22">
        <f>[1]cn!EW126</f>
        <v>247</v>
      </c>
      <c r="F110" s="22">
        <f>[1]cn!EX126</f>
        <v>245.2</v>
      </c>
      <c r="G110" s="22">
        <f>[1]cn!EY126</f>
        <v>224</v>
      </c>
      <c r="H110" s="27">
        <f t="shared" si="154"/>
        <v>1059.5999999999999</v>
      </c>
      <c r="I110" s="23">
        <f>[1]cn!FD126</f>
        <v>261.2</v>
      </c>
      <c r="J110" s="23">
        <f>[1]cn!FE126</f>
        <v>260.39999999999998</v>
      </c>
      <c r="K110" s="23">
        <f>[1]cn!FF126</f>
        <v>262.5</v>
      </c>
      <c r="L110" s="23">
        <f>[1]cn!FG126</f>
        <v>275.5</v>
      </c>
      <c r="M110" s="27">
        <f t="shared" si="155"/>
        <v>1077.0999999999999</v>
      </c>
      <c r="N110" s="23">
        <f>[1]cn!FL126</f>
        <v>263.39999999999998</v>
      </c>
      <c r="O110" s="23">
        <f>[1]cn!FM126</f>
        <v>260.2</v>
      </c>
      <c r="P110" s="23">
        <f>[1]cn!FN126</f>
        <v>256.5</v>
      </c>
      <c r="Q110" s="23">
        <f>[1]cn!FO126</f>
        <v>297</v>
      </c>
      <c r="R110" s="42">
        <v>96</v>
      </c>
    </row>
    <row r="111" spans="1:18" ht="12.75" customHeight="1" x14ac:dyDescent="0.2">
      <c r="A111" s="39">
        <v>97</v>
      </c>
      <c r="B111" s="20" t="s">
        <v>15</v>
      </c>
      <c r="C111" s="27">
        <f t="shared" si="153"/>
        <v>0</v>
      </c>
      <c r="D111" s="25">
        <f>[1]cn!EV127</f>
        <v>0</v>
      </c>
      <c r="E111" s="25">
        <f>[1]cn!EW127</f>
        <v>0</v>
      </c>
      <c r="F111" s="25">
        <f>[1]cn!EX127</f>
        <v>0</v>
      </c>
      <c r="G111" s="25">
        <f>[1]cn!EY127</f>
        <v>0</v>
      </c>
      <c r="H111" s="27">
        <f t="shared" si="154"/>
        <v>0</v>
      </c>
      <c r="I111" s="25">
        <f>[1]cn!FD127</f>
        <v>0</v>
      </c>
      <c r="J111" s="25">
        <f>[1]cn!FE127</f>
        <v>0</v>
      </c>
      <c r="K111" s="25">
        <f>[1]cn!FF127</f>
        <v>0</v>
      </c>
      <c r="L111" s="25">
        <f>[1]cn!FG127</f>
        <v>0</v>
      </c>
      <c r="M111" s="27">
        <f t="shared" si="155"/>
        <v>0</v>
      </c>
      <c r="N111" s="25">
        <f>[1]cn!FL127</f>
        <v>0</v>
      </c>
      <c r="O111" s="25">
        <f>[1]cn!FM127</f>
        <v>0</v>
      </c>
      <c r="P111" s="25">
        <f>[1]cn!FN127</f>
        <v>0</v>
      </c>
      <c r="Q111" s="25">
        <f>[1]cn!FO127</f>
        <v>0</v>
      </c>
      <c r="R111" s="42">
        <v>97</v>
      </c>
    </row>
    <row r="112" spans="1:18" ht="12.75" customHeight="1" x14ac:dyDescent="0.2">
      <c r="A112" s="39">
        <v>98</v>
      </c>
      <c r="B112" s="21" t="s">
        <v>80</v>
      </c>
      <c r="C112" s="52">
        <f>C113+C114</f>
        <v>1531.1999999999996</v>
      </c>
      <c r="D112" s="52">
        <f t="shared" ref="D112:G112" si="156">D113+D114</f>
        <v>367.79999999999995</v>
      </c>
      <c r="E112" s="52">
        <f t="shared" si="156"/>
        <v>316.09999999999997</v>
      </c>
      <c r="F112" s="52">
        <f t="shared" si="156"/>
        <v>414.2000000000001</v>
      </c>
      <c r="G112" s="52">
        <f t="shared" si="156"/>
        <v>433.10000000000008</v>
      </c>
      <c r="H112" s="52">
        <f>H113+H114</f>
        <v>1811.2999999999993</v>
      </c>
      <c r="I112" s="54">
        <f t="shared" ref="I112:L112" si="157">I113+I114</f>
        <v>447.19999999999993</v>
      </c>
      <c r="J112" s="54">
        <f t="shared" si="157"/>
        <v>404.2</v>
      </c>
      <c r="K112" s="54">
        <f t="shared" si="157"/>
        <v>472.59999999999997</v>
      </c>
      <c r="L112" s="54">
        <f t="shared" si="157"/>
        <v>487.3</v>
      </c>
      <c r="M112" s="52">
        <f>M113+M114</f>
        <v>1937.2999999999997</v>
      </c>
      <c r="N112" s="54">
        <f t="shared" ref="N112:Q112" si="158">N113+N114</f>
        <v>520.09999999999991</v>
      </c>
      <c r="O112" s="54">
        <f t="shared" si="158"/>
        <v>443.69999999999993</v>
      </c>
      <c r="P112" s="54">
        <f t="shared" si="158"/>
        <v>479.00000000000006</v>
      </c>
      <c r="Q112" s="54">
        <f t="shared" si="158"/>
        <v>494.5</v>
      </c>
      <c r="R112" s="42">
        <v>98</v>
      </c>
    </row>
    <row r="113" spans="1:18" ht="12.75" customHeight="1" x14ac:dyDescent="0.2">
      <c r="A113" s="39">
        <v>99</v>
      </c>
      <c r="B113" s="20" t="s">
        <v>14</v>
      </c>
      <c r="C113" s="27">
        <f>C116+C123+C126</f>
        <v>2163.9999999999995</v>
      </c>
      <c r="D113" s="27">
        <f t="shared" ref="D113:G113" si="159">D116+D123+D126</f>
        <v>520.79999999999995</v>
      </c>
      <c r="E113" s="27">
        <f t="shared" si="159"/>
        <v>466.4</v>
      </c>
      <c r="F113" s="27">
        <f t="shared" si="159"/>
        <v>572.00000000000011</v>
      </c>
      <c r="G113" s="27">
        <f t="shared" si="159"/>
        <v>604.80000000000007</v>
      </c>
      <c r="H113" s="27">
        <f>H116+H123+H126</f>
        <v>2513.6999999999994</v>
      </c>
      <c r="I113" s="27">
        <f t="shared" ref="I113:L113" si="160">I116+I123+I126</f>
        <v>618.79999999999995</v>
      </c>
      <c r="J113" s="27">
        <f t="shared" si="160"/>
        <v>576.9</v>
      </c>
      <c r="K113" s="27">
        <f t="shared" si="160"/>
        <v>652.9</v>
      </c>
      <c r="L113" s="27">
        <f t="shared" si="160"/>
        <v>665.1</v>
      </c>
      <c r="M113" s="27">
        <f>M116+M123+M126</f>
        <v>2653.7</v>
      </c>
      <c r="N113" s="27">
        <f t="shared" ref="N113:Q113" si="161">N116+N123+N126</f>
        <v>705.8</v>
      </c>
      <c r="O113" s="27">
        <f t="shared" si="161"/>
        <v>627.09999999999991</v>
      </c>
      <c r="P113" s="27">
        <f t="shared" si="161"/>
        <v>662.7</v>
      </c>
      <c r="Q113" s="27">
        <f t="shared" si="161"/>
        <v>658.1</v>
      </c>
      <c r="R113" s="42">
        <v>99</v>
      </c>
    </row>
    <row r="114" spans="1:18" ht="12.75" customHeight="1" x14ac:dyDescent="0.2">
      <c r="A114" s="39">
        <v>100</v>
      </c>
      <c r="B114" s="20" t="s">
        <v>15</v>
      </c>
      <c r="C114" s="27">
        <f>C119+C124+C129</f>
        <v>-632.79999999999995</v>
      </c>
      <c r="D114" s="27">
        <f t="shared" ref="D114:G114" si="162">D119+D124+D129</f>
        <v>-153</v>
      </c>
      <c r="E114" s="27">
        <f t="shared" si="162"/>
        <v>-150.30000000000001</v>
      </c>
      <c r="F114" s="27">
        <f t="shared" si="162"/>
        <v>-157.80000000000001</v>
      </c>
      <c r="G114" s="27">
        <f t="shared" si="162"/>
        <v>-171.7</v>
      </c>
      <c r="H114" s="27">
        <f>H119+H124+H129</f>
        <v>-702.4</v>
      </c>
      <c r="I114" s="27">
        <f t="shared" ref="I114:L114" si="163">I119+I124+I129</f>
        <v>-171.60000000000002</v>
      </c>
      <c r="J114" s="27">
        <f t="shared" si="163"/>
        <v>-172.7</v>
      </c>
      <c r="K114" s="27">
        <f t="shared" si="163"/>
        <v>-180.3</v>
      </c>
      <c r="L114" s="27">
        <f t="shared" si="163"/>
        <v>-177.8</v>
      </c>
      <c r="M114" s="27">
        <f>M119+M124+M129</f>
        <v>-716.40000000000009</v>
      </c>
      <c r="N114" s="27">
        <f t="shared" ref="N114:Q114" si="164">N119+N124+N129</f>
        <v>-185.7</v>
      </c>
      <c r="O114" s="27">
        <f t="shared" si="164"/>
        <v>-183.4</v>
      </c>
      <c r="P114" s="27">
        <f t="shared" si="164"/>
        <v>-183.7</v>
      </c>
      <c r="Q114" s="27">
        <f t="shared" si="164"/>
        <v>-163.6</v>
      </c>
      <c r="R114" s="42">
        <v>100</v>
      </c>
    </row>
    <row r="115" spans="1:18" ht="12.75" customHeight="1" x14ac:dyDescent="0.2">
      <c r="A115" s="39">
        <v>101</v>
      </c>
      <c r="B115" s="21" t="s">
        <v>81</v>
      </c>
      <c r="C115" s="27">
        <f>C116+C119</f>
        <v>1841.8999999999996</v>
      </c>
      <c r="D115" s="27">
        <f t="shared" ref="D115:G115" si="165">D116+D119</f>
        <v>437.69999999999993</v>
      </c>
      <c r="E115" s="27">
        <f t="shared" si="165"/>
        <v>380.59999999999997</v>
      </c>
      <c r="F115" s="27">
        <f t="shared" si="165"/>
        <v>497.30000000000007</v>
      </c>
      <c r="G115" s="27">
        <f t="shared" si="165"/>
        <v>526.30000000000007</v>
      </c>
      <c r="H115" s="27">
        <f>H116+H119</f>
        <v>2193.9999999999995</v>
      </c>
      <c r="I115" s="27">
        <f t="shared" ref="I115:L115" si="166">I116+I119</f>
        <v>540.09999999999991</v>
      </c>
      <c r="J115" s="27">
        <f t="shared" si="166"/>
        <v>497.89999999999992</v>
      </c>
      <c r="K115" s="27">
        <f t="shared" si="166"/>
        <v>572.6</v>
      </c>
      <c r="L115" s="27">
        <f t="shared" si="166"/>
        <v>583.4</v>
      </c>
      <c r="M115" s="27">
        <f>M116+M119</f>
        <v>2310.5999999999995</v>
      </c>
      <c r="N115" s="27">
        <f t="shared" ref="N115:Q115" si="167">N116+N119</f>
        <v>622.20000000000005</v>
      </c>
      <c r="O115" s="27">
        <f t="shared" si="167"/>
        <v>541.1</v>
      </c>
      <c r="P115" s="27">
        <f t="shared" si="167"/>
        <v>577.40000000000009</v>
      </c>
      <c r="Q115" s="27">
        <f t="shared" si="167"/>
        <v>569.9</v>
      </c>
      <c r="R115" s="42">
        <v>101</v>
      </c>
    </row>
    <row r="116" spans="1:18" ht="12.75" customHeight="1" x14ac:dyDescent="0.2">
      <c r="A116" s="39">
        <v>102</v>
      </c>
      <c r="B116" s="20" t="s">
        <v>14</v>
      </c>
      <c r="C116" s="27">
        <f>C117+C118</f>
        <v>2048.9999999999995</v>
      </c>
      <c r="D116" s="27">
        <f t="shared" ref="D116:G116" si="168">D117+D118</f>
        <v>488.29999999999995</v>
      </c>
      <c r="E116" s="27">
        <f t="shared" si="168"/>
        <v>431.7</v>
      </c>
      <c r="F116" s="27">
        <f t="shared" si="168"/>
        <v>549.70000000000005</v>
      </c>
      <c r="G116" s="27">
        <f t="shared" si="168"/>
        <v>579.30000000000007</v>
      </c>
      <c r="H116" s="27">
        <f>H117+H118</f>
        <v>2404.8999999999996</v>
      </c>
      <c r="I116" s="23">
        <f t="shared" ref="I116:L116" si="169">I117+I118</f>
        <v>591.59999999999991</v>
      </c>
      <c r="J116" s="23">
        <f t="shared" si="169"/>
        <v>549.69999999999993</v>
      </c>
      <c r="K116" s="23">
        <f t="shared" si="169"/>
        <v>626</v>
      </c>
      <c r="L116" s="23">
        <f t="shared" si="169"/>
        <v>637.6</v>
      </c>
      <c r="M116" s="27">
        <f>M117+M118</f>
        <v>2521.7999999999997</v>
      </c>
      <c r="N116" s="23">
        <f t="shared" ref="N116:Q116" si="170">N117+N118</f>
        <v>674.5</v>
      </c>
      <c r="O116" s="23">
        <f t="shared" si="170"/>
        <v>593.9</v>
      </c>
      <c r="P116" s="23">
        <f t="shared" si="170"/>
        <v>629.80000000000007</v>
      </c>
      <c r="Q116" s="23">
        <f t="shared" si="170"/>
        <v>623.6</v>
      </c>
      <c r="R116" s="42">
        <v>102</v>
      </c>
    </row>
    <row r="117" spans="1:18" ht="12.75" customHeight="1" x14ac:dyDescent="0.2">
      <c r="A117" s="39">
        <v>103</v>
      </c>
      <c r="B117" s="21" t="s">
        <v>82</v>
      </c>
      <c r="C117" s="27">
        <f t="shared" ref="C117:C118" si="171">D117+E117+F117+G117</f>
        <v>2028.2999999999997</v>
      </c>
      <c r="D117" s="22">
        <f>[1]cn!EV133</f>
        <v>483.9</v>
      </c>
      <c r="E117" s="22">
        <f>[1]cn!EW133</f>
        <v>426.7</v>
      </c>
      <c r="F117" s="22">
        <f>[1]cn!EX133</f>
        <v>544.6</v>
      </c>
      <c r="G117" s="22">
        <f>[1]cn!EY133</f>
        <v>573.1</v>
      </c>
      <c r="H117" s="27">
        <f t="shared" ref="H117:H118" si="172">I117+J117+K117+L117</f>
        <v>2382.8999999999996</v>
      </c>
      <c r="I117" s="23">
        <f>[1]cn!FD133</f>
        <v>586.29999999999995</v>
      </c>
      <c r="J117" s="23">
        <f>[1]cn!FE133</f>
        <v>544.4</v>
      </c>
      <c r="K117" s="23">
        <f>[1]cn!FF133</f>
        <v>621</v>
      </c>
      <c r="L117" s="23">
        <f>[1]cn!FG133</f>
        <v>631.20000000000005</v>
      </c>
      <c r="M117" s="27">
        <f t="shared" ref="M117:M118" si="173">N117+O117+P117+Q117</f>
        <v>2496.6</v>
      </c>
      <c r="N117" s="23">
        <f>[1]cn!FL133</f>
        <v>669.4</v>
      </c>
      <c r="O117" s="23">
        <f>[1]cn!FM133</f>
        <v>588.29999999999995</v>
      </c>
      <c r="P117" s="23">
        <f>[1]cn!FN133</f>
        <v>624.20000000000005</v>
      </c>
      <c r="Q117" s="23">
        <f>[1]cn!FO133</f>
        <v>614.70000000000005</v>
      </c>
      <c r="R117" s="42">
        <v>103</v>
      </c>
    </row>
    <row r="118" spans="1:18" ht="12.75" customHeight="1" x14ac:dyDescent="0.2">
      <c r="A118" s="39">
        <v>104</v>
      </c>
      <c r="B118" s="21" t="s">
        <v>83</v>
      </c>
      <c r="C118" s="27">
        <f t="shared" si="171"/>
        <v>20.7</v>
      </c>
      <c r="D118" s="22">
        <f>[1]cn!EV134</f>
        <v>4.4000000000000004</v>
      </c>
      <c r="E118" s="22">
        <f>[1]cn!EW134</f>
        <v>5</v>
      </c>
      <c r="F118" s="22">
        <f>[1]cn!EX134</f>
        <v>5.0999999999999996</v>
      </c>
      <c r="G118" s="22">
        <f>[1]cn!EY134</f>
        <v>6.2</v>
      </c>
      <c r="H118" s="27">
        <f t="shared" si="172"/>
        <v>22</v>
      </c>
      <c r="I118" s="23">
        <f>[1]cn!FD134</f>
        <v>5.3</v>
      </c>
      <c r="J118" s="23">
        <f>[1]cn!FE134</f>
        <v>5.3</v>
      </c>
      <c r="K118" s="23">
        <f>[1]cn!FF134</f>
        <v>5</v>
      </c>
      <c r="L118" s="23">
        <f>[1]cn!FG134</f>
        <v>6.4</v>
      </c>
      <c r="M118" s="27">
        <f t="shared" si="173"/>
        <v>25.199999999999996</v>
      </c>
      <c r="N118" s="23">
        <f>[1]cn!FL134</f>
        <v>5.0999999999999996</v>
      </c>
      <c r="O118" s="23">
        <f>[1]cn!FM134</f>
        <v>5.6</v>
      </c>
      <c r="P118" s="23">
        <f>[1]cn!FN134</f>
        <v>5.6</v>
      </c>
      <c r="Q118" s="23">
        <f>[1]cn!FO134</f>
        <v>8.9</v>
      </c>
      <c r="R118" s="42">
        <v>104</v>
      </c>
    </row>
    <row r="119" spans="1:18" ht="12.75" customHeight="1" x14ac:dyDescent="0.2">
      <c r="A119" s="39">
        <v>105</v>
      </c>
      <c r="B119" s="20" t="s">
        <v>15</v>
      </c>
      <c r="C119" s="27">
        <f>C120+C121</f>
        <v>-207.1</v>
      </c>
      <c r="D119" s="27">
        <f t="shared" ref="D119:G119" si="174">D120+D121</f>
        <v>-50.6</v>
      </c>
      <c r="E119" s="27">
        <f t="shared" si="174"/>
        <v>-51.1</v>
      </c>
      <c r="F119" s="27">
        <f t="shared" si="174"/>
        <v>-52.4</v>
      </c>
      <c r="G119" s="27">
        <f t="shared" si="174"/>
        <v>-53</v>
      </c>
      <c r="H119" s="27">
        <f>H120+H121</f>
        <v>-210.89999999999998</v>
      </c>
      <c r="I119" s="23">
        <f t="shared" ref="I119:L119" si="175">I120+I121</f>
        <v>-51.5</v>
      </c>
      <c r="J119" s="23">
        <f t="shared" si="175"/>
        <v>-51.800000000000004</v>
      </c>
      <c r="K119" s="23">
        <f t="shared" si="175"/>
        <v>-53.4</v>
      </c>
      <c r="L119" s="23">
        <f t="shared" si="175"/>
        <v>-54.2</v>
      </c>
      <c r="M119" s="27">
        <f>M120+M121</f>
        <v>-211.20000000000005</v>
      </c>
      <c r="N119" s="23">
        <f t="shared" ref="N119:Q119" si="176">N120+N121</f>
        <v>-52.3</v>
      </c>
      <c r="O119" s="23">
        <f t="shared" si="176"/>
        <v>-52.8</v>
      </c>
      <c r="P119" s="23">
        <f t="shared" si="176"/>
        <v>-52.400000000000006</v>
      </c>
      <c r="Q119" s="23">
        <f t="shared" si="176"/>
        <v>-53.699999999999996</v>
      </c>
      <c r="R119" s="42">
        <v>105</v>
      </c>
    </row>
    <row r="120" spans="1:18" ht="12.75" customHeight="1" x14ac:dyDescent="0.2">
      <c r="A120" s="39">
        <v>106</v>
      </c>
      <c r="B120" s="21" t="s">
        <v>84</v>
      </c>
      <c r="C120" s="27">
        <f t="shared" ref="C120:C121" si="177">D120+E120+F120+G120</f>
        <v>-186.2</v>
      </c>
      <c r="D120" s="27">
        <f>[1]cn!EV136</f>
        <v>-45.6</v>
      </c>
      <c r="E120" s="27">
        <f>[1]cn!EW136</f>
        <v>-46</v>
      </c>
      <c r="F120" s="27">
        <f>[1]cn!EX136</f>
        <v>-47.1</v>
      </c>
      <c r="G120" s="27">
        <f>[1]cn!EY136</f>
        <v>-47.5</v>
      </c>
      <c r="H120" s="27">
        <f t="shared" ref="H120:H121" si="178">I120+J120+K120+L120</f>
        <v>-189.7</v>
      </c>
      <c r="I120" s="23">
        <f>[1]cn!FD136</f>
        <v>-46.4</v>
      </c>
      <c r="J120" s="23">
        <f>[1]cn!FE136</f>
        <v>-46.6</v>
      </c>
      <c r="K120" s="23">
        <f>[1]cn!FF136</f>
        <v>-48</v>
      </c>
      <c r="L120" s="23">
        <f>[1]cn!FG136</f>
        <v>-48.7</v>
      </c>
      <c r="M120" s="27">
        <f t="shared" ref="M120:M121" si="179">N120+O120+P120+Q120</f>
        <v>-189.90000000000003</v>
      </c>
      <c r="N120" s="23">
        <f>[1]cn!FL136</f>
        <v>-47</v>
      </c>
      <c r="O120" s="23">
        <f>[1]cn!FM136</f>
        <v>-47.4</v>
      </c>
      <c r="P120" s="23">
        <f>[1]cn!FN136</f>
        <v>-47.2</v>
      </c>
      <c r="Q120" s="23">
        <f>[1]cn!FO136</f>
        <v>-48.3</v>
      </c>
      <c r="R120" s="42">
        <v>106</v>
      </c>
    </row>
    <row r="121" spans="1:18" ht="12.75" customHeight="1" x14ac:dyDescent="0.2">
      <c r="A121" s="39">
        <v>107</v>
      </c>
      <c r="B121" s="21" t="s">
        <v>85</v>
      </c>
      <c r="C121" s="27">
        <f t="shared" si="177"/>
        <v>-20.9</v>
      </c>
      <c r="D121" s="22">
        <f>[1]cn!EV137</f>
        <v>-5</v>
      </c>
      <c r="E121" s="22">
        <f>[1]cn!EW137</f>
        <v>-5.0999999999999996</v>
      </c>
      <c r="F121" s="22">
        <f>[1]cn!EX137</f>
        <v>-5.3</v>
      </c>
      <c r="G121" s="22">
        <f>[1]cn!EY137</f>
        <v>-5.5</v>
      </c>
      <c r="H121" s="27">
        <f t="shared" si="178"/>
        <v>-21.200000000000003</v>
      </c>
      <c r="I121" s="23">
        <f>[1]cn!FD137</f>
        <v>-5.0999999999999996</v>
      </c>
      <c r="J121" s="23">
        <f>[1]cn!FE137</f>
        <v>-5.2</v>
      </c>
      <c r="K121" s="23">
        <f>[1]cn!FF137</f>
        <v>-5.4</v>
      </c>
      <c r="L121" s="23">
        <f>[1]cn!FG137</f>
        <v>-5.5</v>
      </c>
      <c r="M121" s="27">
        <f t="shared" si="179"/>
        <v>-21.299999999999997</v>
      </c>
      <c r="N121" s="23">
        <f>[1]cn!FL137</f>
        <v>-5.3</v>
      </c>
      <c r="O121" s="23">
        <f>[1]cn!FM137</f>
        <v>-5.4</v>
      </c>
      <c r="P121" s="23">
        <f>[1]cn!FN137</f>
        <v>-5.2</v>
      </c>
      <c r="Q121" s="23">
        <f>[1]cn!FO137</f>
        <v>-5.4</v>
      </c>
      <c r="R121" s="42">
        <v>107</v>
      </c>
    </row>
    <row r="122" spans="1:18" ht="12.75" customHeight="1" x14ac:dyDescent="0.2">
      <c r="A122" s="39">
        <v>108</v>
      </c>
      <c r="B122" s="21" t="s">
        <v>86</v>
      </c>
      <c r="C122" s="27">
        <f>C123+C124</f>
        <v>33.700000000000003</v>
      </c>
      <c r="D122" s="27">
        <f t="shared" ref="D122:G122" si="180">D123+D124</f>
        <v>7.2999999999999989</v>
      </c>
      <c r="E122" s="27">
        <f t="shared" si="180"/>
        <v>8.6</v>
      </c>
      <c r="F122" s="27">
        <f t="shared" si="180"/>
        <v>8.6</v>
      </c>
      <c r="G122" s="27">
        <f t="shared" si="180"/>
        <v>9.1999999999999993</v>
      </c>
      <c r="H122" s="27">
        <f>H123+H124</f>
        <v>35.300000000000004</v>
      </c>
      <c r="I122" s="23">
        <f t="shared" ref="I122:L122" si="181">I123+I124</f>
        <v>8.1999999999999993</v>
      </c>
      <c r="J122" s="23">
        <f t="shared" si="181"/>
        <v>9.1999999999999993</v>
      </c>
      <c r="K122" s="23">
        <f t="shared" si="181"/>
        <v>8.5</v>
      </c>
      <c r="L122" s="23">
        <f t="shared" si="181"/>
        <v>9.3999999999999986</v>
      </c>
      <c r="M122" s="27">
        <f>M123+M124</f>
        <v>47.599999999999994</v>
      </c>
      <c r="N122" s="23">
        <f t="shared" ref="N122:Q122" si="182">N123+N124</f>
        <v>10</v>
      </c>
      <c r="O122" s="23">
        <f t="shared" si="182"/>
        <v>12.600000000000001</v>
      </c>
      <c r="P122" s="23">
        <f t="shared" si="182"/>
        <v>12.2</v>
      </c>
      <c r="Q122" s="23">
        <f t="shared" si="182"/>
        <v>12.8</v>
      </c>
      <c r="R122" s="42">
        <v>108</v>
      </c>
    </row>
    <row r="123" spans="1:18" ht="12.75" customHeight="1" x14ac:dyDescent="0.2">
      <c r="A123" s="39">
        <v>109</v>
      </c>
      <c r="B123" s="20" t="s">
        <v>14</v>
      </c>
      <c r="C123" s="27">
        <f t="shared" ref="C123:C124" si="183">D123+E123+F123+G123</f>
        <v>43.5</v>
      </c>
      <c r="D123" s="23">
        <f>[1]cn!EV140</f>
        <v>9.6999999999999993</v>
      </c>
      <c r="E123" s="23">
        <f>[1]cn!EW140</f>
        <v>11</v>
      </c>
      <c r="F123" s="23">
        <f>[1]cn!EX140</f>
        <v>11.1</v>
      </c>
      <c r="G123" s="23">
        <f>[1]cn!EY140</f>
        <v>11.7</v>
      </c>
      <c r="H123" s="27">
        <f t="shared" ref="H123:H124" si="184">I123+J123+K123+L123</f>
        <v>45.2</v>
      </c>
      <c r="I123" s="23">
        <f>[1]cn!FD140</f>
        <v>10.5</v>
      </c>
      <c r="J123" s="23">
        <f>[1]cn!FE140</f>
        <v>11.6</v>
      </c>
      <c r="K123" s="23">
        <f>[1]cn!FF140</f>
        <v>11</v>
      </c>
      <c r="L123" s="23">
        <f>[1]cn!FG140</f>
        <v>12.1</v>
      </c>
      <c r="M123" s="27">
        <f t="shared" ref="M123:M124" si="185">N123+O123+P123+Q123</f>
        <v>57.099999999999994</v>
      </c>
      <c r="N123" s="23">
        <f>[1]cn!FL140</f>
        <v>12.5</v>
      </c>
      <c r="O123" s="23">
        <f>[1]cn!FM140</f>
        <v>14.9</v>
      </c>
      <c r="P123" s="23">
        <f>[1]cn!FN140</f>
        <v>14.4</v>
      </c>
      <c r="Q123" s="23">
        <f>[1]cn!FO140</f>
        <v>15.3</v>
      </c>
      <c r="R123" s="42">
        <v>109</v>
      </c>
    </row>
    <row r="124" spans="1:18" ht="12.75" customHeight="1" x14ac:dyDescent="0.2">
      <c r="A124" s="39">
        <v>110</v>
      </c>
      <c r="B124" s="20" t="s">
        <v>15</v>
      </c>
      <c r="C124" s="27">
        <f t="shared" si="183"/>
        <v>-9.8000000000000007</v>
      </c>
      <c r="D124" s="27">
        <f>[1]cn!EV141</f>
        <v>-2.4</v>
      </c>
      <c r="E124" s="27">
        <f>[1]cn!EW141</f>
        <v>-2.4</v>
      </c>
      <c r="F124" s="27">
        <f>[1]cn!EX141</f>
        <v>-2.5</v>
      </c>
      <c r="G124" s="27">
        <f>[1]cn!EY141</f>
        <v>-2.5</v>
      </c>
      <c r="H124" s="27">
        <f t="shared" si="184"/>
        <v>-9.8999999999999986</v>
      </c>
      <c r="I124" s="23">
        <f>[1]cn!FD141</f>
        <v>-2.2999999999999998</v>
      </c>
      <c r="J124" s="23">
        <f>[1]cn!FE141</f>
        <v>-2.4</v>
      </c>
      <c r="K124" s="23">
        <f>[1]cn!FF141</f>
        <v>-2.5</v>
      </c>
      <c r="L124" s="23">
        <f>[1]cn!FG141</f>
        <v>-2.7</v>
      </c>
      <c r="M124" s="27">
        <f t="shared" si="185"/>
        <v>-9.5</v>
      </c>
      <c r="N124" s="23">
        <f>[1]cn!FL141</f>
        <v>-2.5</v>
      </c>
      <c r="O124" s="23">
        <f>[1]cn!FM141</f>
        <v>-2.2999999999999998</v>
      </c>
      <c r="P124" s="23">
        <f>[1]cn!FN141</f>
        <v>-2.2000000000000002</v>
      </c>
      <c r="Q124" s="23">
        <f>[1]cn!FO141</f>
        <v>-2.5</v>
      </c>
      <c r="R124" s="42">
        <v>110</v>
      </c>
    </row>
    <row r="125" spans="1:18" ht="12.75" customHeight="1" x14ac:dyDescent="0.2">
      <c r="A125" s="39">
        <v>111</v>
      </c>
      <c r="B125" s="21" t="s">
        <v>87</v>
      </c>
      <c r="C125" s="27">
        <f t="shared" ref="C125:Q125" si="186">C126+C129</f>
        <v>-344.4</v>
      </c>
      <c r="D125" s="27">
        <f t="shared" si="186"/>
        <v>-77.2</v>
      </c>
      <c r="E125" s="27">
        <f t="shared" si="186"/>
        <v>-73.099999999999994</v>
      </c>
      <c r="F125" s="27">
        <f t="shared" si="186"/>
        <v>-91.7</v>
      </c>
      <c r="G125" s="27">
        <f t="shared" si="186"/>
        <v>-102.4</v>
      </c>
      <c r="H125" s="27">
        <f t="shared" si="186"/>
        <v>-418</v>
      </c>
      <c r="I125" s="27">
        <f t="shared" si="186"/>
        <v>-101.10000000000001</v>
      </c>
      <c r="J125" s="27">
        <f t="shared" si="186"/>
        <v>-102.9</v>
      </c>
      <c r="K125" s="27">
        <f t="shared" si="186"/>
        <v>-108.5</v>
      </c>
      <c r="L125" s="27">
        <f t="shared" si="186"/>
        <v>-105.5</v>
      </c>
      <c r="M125" s="27">
        <f t="shared" si="186"/>
        <v>-420.9</v>
      </c>
      <c r="N125" s="27">
        <f t="shared" si="186"/>
        <v>-112.10000000000001</v>
      </c>
      <c r="O125" s="27">
        <f t="shared" si="186"/>
        <v>-110.00000000000001</v>
      </c>
      <c r="P125" s="27">
        <f t="shared" si="186"/>
        <v>-110.6</v>
      </c>
      <c r="Q125" s="27">
        <f t="shared" si="186"/>
        <v>-88.2</v>
      </c>
      <c r="R125" s="42">
        <v>111</v>
      </c>
    </row>
    <row r="126" spans="1:18" ht="12.75" customHeight="1" x14ac:dyDescent="0.2">
      <c r="A126" s="39">
        <v>112</v>
      </c>
      <c r="B126" s="20" t="s">
        <v>14</v>
      </c>
      <c r="C126" s="27">
        <f>C127+C128</f>
        <v>71.499999999999986</v>
      </c>
      <c r="D126" s="27">
        <f t="shared" ref="D126:G126" si="187">D127+D128</f>
        <v>22.799999999999997</v>
      </c>
      <c r="E126" s="27">
        <f t="shared" si="187"/>
        <v>23.7</v>
      </c>
      <c r="F126" s="27">
        <f t="shared" si="187"/>
        <v>11.2</v>
      </c>
      <c r="G126" s="27">
        <f t="shared" si="187"/>
        <v>13.799999999999999</v>
      </c>
      <c r="H126" s="27">
        <f>H127+H128</f>
        <v>63.599999999999994</v>
      </c>
      <c r="I126" s="23">
        <f t="shared" ref="I126:L126" si="188">I127+I128</f>
        <v>16.7</v>
      </c>
      <c r="J126" s="23">
        <f t="shared" si="188"/>
        <v>15.6</v>
      </c>
      <c r="K126" s="23">
        <f t="shared" si="188"/>
        <v>15.899999999999999</v>
      </c>
      <c r="L126" s="23">
        <f t="shared" si="188"/>
        <v>15.399999999999999</v>
      </c>
      <c r="M126" s="27">
        <f>M127+M128</f>
        <v>74.8</v>
      </c>
      <c r="N126" s="23">
        <f t="shared" ref="N126:Q126" si="189">N127+N128</f>
        <v>18.799999999999997</v>
      </c>
      <c r="O126" s="23">
        <f t="shared" si="189"/>
        <v>18.3</v>
      </c>
      <c r="P126" s="23">
        <f t="shared" si="189"/>
        <v>18.5</v>
      </c>
      <c r="Q126" s="23">
        <f t="shared" si="189"/>
        <v>19.2</v>
      </c>
      <c r="R126" s="42">
        <v>112</v>
      </c>
    </row>
    <row r="127" spans="1:18" ht="12.75" customHeight="1" x14ac:dyDescent="0.2">
      <c r="A127" s="39">
        <v>113</v>
      </c>
      <c r="B127" s="21" t="s">
        <v>88</v>
      </c>
      <c r="C127" s="27">
        <f t="shared" ref="C127:C128" si="190">D127+E127+F127+G127</f>
        <v>55.899999999999991</v>
      </c>
      <c r="D127" s="22">
        <f>[1]cn!EV144</f>
        <v>18.899999999999999</v>
      </c>
      <c r="E127" s="22">
        <f>[1]cn!EW144</f>
        <v>19.7</v>
      </c>
      <c r="F127" s="22">
        <f>[1]cn!EX144</f>
        <v>7.4</v>
      </c>
      <c r="G127" s="22">
        <f>[1]cn!EY144</f>
        <v>9.8999999999999986</v>
      </c>
      <c r="H127" s="27">
        <f t="shared" ref="H127:H128" si="191">I127+J127+K127+L127</f>
        <v>47.099999999999994</v>
      </c>
      <c r="I127" s="23">
        <f>[1]cn!FD144</f>
        <v>12.7</v>
      </c>
      <c r="J127" s="23">
        <f>[1]cn!FE144</f>
        <v>11.5</v>
      </c>
      <c r="K127" s="23">
        <f>[1]cn!FF144</f>
        <v>11.7</v>
      </c>
      <c r="L127" s="23">
        <f>[1]cn!FG144</f>
        <v>11.2</v>
      </c>
      <c r="M127" s="27">
        <f t="shared" ref="M127:M128" si="192">N127+O127+P127+Q127</f>
        <v>58.199999999999996</v>
      </c>
      <c r="N127" s="23">
        <f>[1]cn!FL144</f>
        <v>14.7</v>
      </c>
      <c r="O127" s="23">
        <f>[1]cn!FM144</f>
        <v>14.1</v>
      </c>
      <c r="P127" s="23">
        <f>[1]cn!FN144</f>
        <v>14.4</v>
      </c>
      <c r="Q127" s="23">
        <f>[1]cn!FO144</f>
        <v>15</v>
      </c>
      <c r="R127" s="42">
        <v>113</v>
      </c>
    </row>
    <row r="128" spans="1:18" ht="12.75" customHeight="1" x14ac:dyDescent="0.2">
      <c r="A128" s="39">
        <v>114</v>
      </c>
      <c r="B128" s="21" t="s">
        <v>89</v>
      </c>
      <c r="C128" s="27">
        <f t="shared" si="190"/>
        <v>15.6</v>
      </c>
      <c r="D128" s="27">
        <f>[1]cn!EV145</f>
        <v>3.9</v>
      </c>
      <c r="E128" s="27">
        <f>[1]cn!EW145</f>
        <v>4</v>
      </c>
      <c r="F128" s="27">
        <f>[1]cn!EX145</f>
        <v>3.8</v>
      </c>
      <c r="G128" s="27">
        <f>[1]cn!EY145</f>
        <v>3.9</v>
      </c>
      <c r="H128" s="27">
        <f t="shared" si="191"/>
        <v>16.5</v>
      </c>
      <c r="I128" s="23">
        <f>[1]cn!FD145</f>
        <v>4</v>
      </c>
      <c r="J128" s="23">
        <f>[1]cn!FE145</f>
        <v>4.0999999999999996</v>
      </c>
      <c r="K128" s="23">
        <f>[1]cn!FF145</f>
        <v>4.2</v>
      </c>
      <c r="L128" s="23">
        <f>[1]cn!FG145</f>
        <v>4.2</v>
      </c>
      <c r="M128" s="27">
        <f t="shared" si="192"/>
        <v>16.600000000000001</v>
      </c>
      <c r="N128" s="23">
        <f>[1]cn!FL145</f>
        <v>4.0999999999999996</v>
      </c>
      <c r="O128" s="23">
        <f>[1]cn!FM145</f>
        <v>4.2</v>
      </c>
      <c r="P128" s="23">
        <f>[1]cn!FN145</f>
        <v>4.0999999999999996</v>
      </c>
      <c r="Q128" s="23">
        <f>[1]cn!FO145</f>
        <v>4.2</v>
      </c>
      <c r="R128" s="42">
        <v>114</v>
      </c>
    </row>
    <row r="129" spans="1:18" ht="12.75" customHeight="1" x14ac:dyDescent="0.2">
      <c r="A129" s="39">
        <v>115</v>
      </c>
      <c r="B129" s="20" t="s">
        <v>15</v>
      </c>
      <c r="C129" s="27">
        <f>C130+C131</f>
        <v>-415.9</v>
      </c>
      <c r="D129" s="27">
        <f t="shared" ref="D129:G129" si="193">D130+D131</f>
        <v>-100</v>
      </c>
      <c r="E129" s="27">
        <f t="shared" si="193"/>
        <v>-96.8</v>
      </c>
      <c r="F129" s="27">
        <f t="shared" si="193"/>
        <v>-102.9</v>
      </c>
      <c r="G129" s="27">
        <f t="shared" si="193"/>
        <v>-116.2</v>
      </c>
      <c r="H129" s="27">
        <f>H130+H131</f>
        <v>-481.6</v>
      </c>
      <c r="I129" s="23">
        <f t="shared" ref="I129:L129" si="194">I130+I131</f>
        <v>-117.80000000000001</v>
      </c>
      <c r="J129" s="23">
        <f t="shared" si="194"/>
        <v>-118.5</v>
      </c>
      <c r="K129" s="23">
        <f t="shared" si="194"/>
        <v>-124.4</v>
      </c>
      <c r="L129" s="23">
        <f t="shared" si="194"/>
        <v>-120.89999999999999</v>
      </c>
      <c r="M129" s="27">
        <f>M130+M131</f>
        <v>-495.7</v>
      </c>
      <c r="N129" s="23">
        <f t="shared" ref="N129:Q129" si="195">N130+N131</f>
        <v>-130.9</v>
      </c>
      <c r="O129" s="23">
        <f t="shared" si="195"/>
        <v>-128.30000000000001</v>
      </c>
      <c r="P129" s="23">
        <f t="shared" si="195"/>
        <v>-129.1</v>
      </c>
      <c r="Q129" s="23">
        <f t="shared" si="195"/>
        <v>-107.4</v>
      </c>
      <c r="R129" s="42">
        <v>115</v>
      </c>
    </row>
    <row r="130" spans="1:18" ht="12.75" customHeight="1" x14ac:dyDescent="0.2">
      <c r="A130" s="39">
        <v>116</v>
      </c>
      <c r="B130" s="21" t="s">
        <v>90</v>
      </c>
      <c r="C130" s="27">
        <f t="shared" ref="C130:C131" si="196">D130+E130+F130+G130</f>
        <v>-193.4</v>
      </c>
      <c r="D130" s="22">
        <f>[1]cn!EV147</f>
        <v>-44.2</v>
      </c>
      <c r="E130" s="22">
        <f>[1]cn!EW147</f>
        <v>-41.3</v>
      </c>
      <c r="F130" s="22">
        <f>[1]cn!EX147</f>
        <v>-43.9</v>
      </c>
      <c r="G130" s="22">
        <f>[1]cn!EY147</f>
        <v>-64</v>
      </c>
      <c r="H130" s="27">
        <f t="shared" ref="H130:H131" si="197">I130+J130+K130+L130</f>
        <v>-269.10000000000002</v>
      </c>
      <c r="I130" s="23">
        <f>[1]cn!FD147</f>
        <v>-64.400000000000006</v>
      </c>
      <c r="J130" s="23">
        <f>[1]cn!FE147</f>
        <v>-66.900000000000006</v>
      </c>
      <c r="K130" s="23">
        <f>[1]cn!FF147</f>
        <v>-70.7</v>
      </c>
      <c r="L130" s="23">
        <f>[1]cn!FG147</f>
        <v>-67.099999999999994</v>
      </c>
      <c r="M130" s="27">
        <f t="shared" ref="M130:M131" si="198">N130+O130+P130+Q130</f>
        <v>-270.7</v>
      </c>
      <c r="N130" s="23">
        <f>[1]cn!FL147</f>
        <v>-72.5</v>
      </c>
      <c r="O130" s="23">
        <f>[1]cn!FM147</f>
        <v>-71.3</v>
      </c>
      <c r="P130" s="23">
        <f>[1]cn!FN147</f>
        <v>-74</v>
      </c>
      <c r="Q130" s="23">
        <f>[1]cn!FO147</f>
        <v>-52.9</v>
      </c>
      <c r="R130" s="42">
        <v>116</v>
      </c>
    </row>
    <row r="131" spans="1:18" ht="12.75" customHeight="1" x14ac:dyDescent="0.2">
      <c r="A131" s="39">
        <v>117</v>
      </c>
      <c r="B131" s="21" t="s">
        <v>91</v>
      </c>
      <c r="C131" s="27">
        <f t="shared" si="196"/>
        <v>-222.5</v>
      </c>
      <c r="D131" s="22">
        <f>[1]cn!EV148</f>
        <v>-55.8</v>
      </c>
      <c r="E131" s="22">
        <f>[1]cn!EW148</f>
        <v>-55.5</v>
      </c>
      <c r="F131" s="22">
        <f>[1]cn!EX148</f>
        <v>-59</v>
      </c>
      <c r="G131" s="22">
        <f>[1]cn!EY148</f>
        <v>-52.2</v>
      </c>
      <c r="H131" s="27">
        <f t="shared" si="197"/>
        <v>-212.5</v>
      </c>
      <c r="I131" s="23">
        <f>[1]cn!FD148</f>
        <v>-53.4</v>
      </c>
      <c r="J131" s="23">
        <f>[1]cn!FE148</f>
        <v>-51.6</v>
      </c>
      <c r="K131" s="23">
        <f>[1]cn!FF148</f>
        <v>-53.7</v>
      </c>
      <c r="L131" s="23">
        <f>[1]cn!FG148</f>
        <v>-53.8</v>
      </c>
      <c r="M131" s="27">
        <f t="shared" si="198"/>
        <v>-225</v>
      </c>
      <c r="N131" s="23">
        <f>[1]cn!FL148</f>
        <v>-58.4</v>
      </c>
      <c r="O131" s="23">
        <f>[1]cn!FM148</f>
        <v>-57</v>
      </c>
      <c r="P131" s="23">
        <f>[1]cn!FN148</f>
        <v>-55.1</v>
      </c>
      <c r="Q131" s="23">
        <f>[1]cn!FO148</f>
        <v>-54.5</v>
      </c>
      <c r="R131" s="42">
        <v>117</v>
      </c>
    </row>
    <row r="132" spans="1:18" ht="12.75" customHeight="1" x14ac:dyDescent="0.2">
      <c r="A132" s="39">
        <v>118</v>
      </c>
      <c r="B132" s="21" t="s">
        <v>92</v>
      </c>
      <c r="C132" s="52">
        <f>C133+C134</f>
        <v>3058.1999999999994</v>
      </c>
      <c r="D132" s="57">
        <f t="shared" ref="D132:G132" si="199">D133+D134</f>
        <v>870.39999999999986</v>
      </c>
      <c r="E132" s="57">
        <f t="shared" si="199"/>
        <v>823.70000000000016</v>
      </c>
      <c r="F132" s="57">
        <f t="shared" si="199"/>
        <v>689.69999999999993</v>
      </c>
      <c r="G132" s="57">
        <f t="shared" si="199"/>
        <v>674.4</v>
      </c>
      <c r="H132" s="52">
        <f>H133+H134</f>
        <v>3543.6</v>
      </c>
      <c r="I132" s="54">
        <f t="shared" ref="I132:L132" si="200">I133+I134</f>
        <v>971.90000000000009</v>
      </c>
      <c r="J132" s="54">
        <f t="shared" si="200"/>
        <v>980.70000000000016</v>
      </c>
      <c r="K132" s="54">
        <f t="shared" si="200"/>
        <v>845.09999999999991</v>
      </c>
      <c r="L132" s="54">
        <f t="shared" si="200"/>
        <v>745.9</v>
      </c>
      <c r="M132" s="52">
        <f>M133+M134</f>
        <v>3887.1999999999994</v>
      </c>
      <c r="N132" s="54">
        <f t="shared" ref="N132:Q132" si="201">N133+N134</f>
        <v>1099.3000000000002</v>
      </c>
      <c r="O132" s="54">
        <f t="shared" si="201"/>
        <v>1102.0999999999999</v>
      </c>
      <c r="P132" s="54">
        <f t="shared" si="201"/>
        <v>899.90000000000009</v>
      </c>
      <c r="Q132" s="54">
        <f t="shared" si="201"/>
        <v>785.9</v>
      </c>
      <c r="R132" s="42">
        <v>118</v>
      </c>
    </row>
    <row r="133" spans="1:18" ht="12.75" customHeight="1" x14ac:dyDescent="0.2">
      <c r="A133" s="39">
        <v>119</v>
      </c>
      <c r="B133" s="20" t="s">
        <v>14</v>
      </c>
      <c r="C133" s="27">
        <f>C136+C142</f>
        <v>4222.7999999999993</v>
      </c>
      <c r="D133" s="27">
        <f t="shared" ref="D133:G134" si="202">D136+D142</f>
        <v>1211.6999999999998</v>
      </c>
      <c r="E133" s="27">
        <f t="shared" si="202"/>
        <v>1094.6000000000001</v>
      </c>
      <c r="F133" s="27">
        <f t="shared" si="202"/>
        <v>950.3</v>
      </c>
      <c r="G133" s="27">
        <f t="shared" si="202"/>
        <v>966.19999999999993</v>
      </c>
      <c r="H133" s="27">
        <f>H136+H142</f>
        <v>4460</v>
      </c>
      <c r="I133" s="27">
        <f t="shared" ref="I133:L134" si="203">I136+I142</f>
        <v>1276.7</v>
      </c>
      <c r="J133" s="27">
        <f t="shared" si="203"/>
        <v>1200.6000000000001</v>
      </c>
      <c r="K133" s="27">
        <f t="shared" si="203"/>
        <v>1030.8</v>
      </c>
      <c r="L133" s="27">
        <f t="shared" si="203"/>
        <v>951.9</v>
      </c>
      <c r="M133" s="27">
        <f>M136+M142</f>
        <v>4607.5999999999995</v>
      </c>
      <c r="N133" s="27">
        <f t="shared" ref="N133:Q134" si="204">N136+N142</f>
        <v>1323.7</v>
      </c>
      <c r="O133" s="27">
        <f t="shared" si="204"/>
        <v>1254.5</v>
      </c>
      <c r="P133" s="27">
        <f t="shared" si="204"/>
        <v>1034.4000000000001</v>
      </c>
      <c r="Q133" s="27">
        <f t="shared" si="204"/>
        <v>995</v>
      </c>
      <c r="R133" s="42">
        <v>119</v>
      </c>
    </row>
    <row r="134" spans="1:18" ht="12.75" customHeight="1" x14ac:dyDescent="0.2">
      <c r="A134" s="39">
        <v>120</v>
      </c>
      <c r="B134" s="20" t="s">
        <v>15</v>
      </c>
      <c r="C134" s="27">
        <f>C137+C143</f>
        <v>-1164.5999999999999</v>
      </c>
      <c r="D134" s="27">
        <f t="shared" si="202"/>
        <v>-341.29999999999995</v>
      </c>
      <c r="E134" s="27">
        <f t="shared" si="202"/>
        <v>-270.89999999999998</v>
      </c>
      <c r="F134" s="27">
        <f t="shared" si="202"/>
        <v>-260.60000000000002</v>
      </c>
      <c r="G134" s="27">
        <f t="shared" si="202"/>
        <v>-291.79999999999995</v>
      </c>
      <c r="H134" s="27">
        <f>H137+H143</f>
        <v>-916.4</v>
      </c>
      <c r="I134" s="27">
        <f t="shared" si="203"/>
        <v>-304.79999999999995</v>
      </c>
      <c r="J134" s="27">
        <f t="shared" si="203"/>
        <v>-219.9</v>
      </c>
      <c r="K134" s="27">
        <f t="shared" si="203"/>
        <v>-185.7</v>
      </c>
      <c r="L134" s="27">
        <f t="shared" si="203"/>
        <v>-206</v>
      </c>
      <c r="M134" s="27">
        <f>M137+M143</f>
        <v>-720.4</v>
      </c>
      <c r="N134" s="27">
        <f t="shared" si="204"/>
        <v>-224.39999999999998</v>
      </c>
      <c r="O134" s="27">
        <f t="shared" si="204"/>
        <v>-152.4</v>
      </c>
      <c r="P134" s="27">
        <f t="shared" si="204"/>
        <v>-134.5</v>
      </c>
      <c r="Q134" s="27">
        <f t="shared" si="204"/>
        <v>-209.10000000000002</v>
      </c>
      <c r="R134" s="42">
        <v>120</v>
      </c>
    </row>
    <row r="135" spans="1:18" ht="12.75" customHeight="1" x14ac:dyDescent="0.2">
      <c r="A135" s="39">
        <v>121</v>
      </c>
      <c r="B135" s="21" t="s">
        <v>93</v>
      </c>
      <c r="C135" s="52">
        <f>C136+C137</f>
        <v>-150.30000000000001</v>
      </c>
      <c r="D135" s="57">
        <f t="shared" ref="D135:G135" si="205">D136+D137</f>
        <v>-50.300000000000004</v>
      </c>
      <c r="E135" s="57">
        <f t="shared" si="205"/>
        <v>-30.599999999999994</v>
      </c>
      <c r="F135" s="57">
        <f t="shared" si="205"/>
        <v>-38.299999999999997</v>
      </c>
      <c r="G135" s="57">
        <f t="shared" si="205"/>
        <v>-31.100000000000009</v>
      </c>
      <c r="H135" s="52">
        <f>H136+H137</f>
        <v>-52.699999999999989</v>
      </c>
      <c r="I135" s="54">
        <f t="shared" ref="I135:L135" si="206">I136+I137</f>
        <v>-35.500000000000007</v>
      </c>
      <c r="J135" s="54">
        <f t="shared" si="206"/>
        <v>-3.6000000000000085</v>
      </c>
      <c r="K135" s="54">
        <f t="shared" si="206"/>
        <v>-4.6000000000000014</v>
      </c>
      <c r="L135" s="54">
        <f t="shared" si="206"/>
        <v>-9</v>
      </c>
      <c r="M135" s="52">
        <f>M136+M137</f>
        <v>-7.0000000000000284</v>
      </c>
      <c r="N135" s="54">
        <f t="shared" ref="N135:Q135" si="207">N136+N137</f>
        <v>-7.8999999999999986</v>
      </c>
      <c r="O135" s="54">
        <f t="shared" si="207"/>
        <v>15.199999999999996</v>
      </c>
      <c r="P135" s="54">
        <f t="shared" si="207"/>
        <v>5.4000000000000057</v>
      </c>
      <c r="Q135" s="54">
        <f t="shared" si="207"/>
        <v>-19.700000000000003</v>
      </c>
      <c r="R135" s="42">
        <v>121</v>
      </c>
    </row>
    <row r="136" spans="1:18" ht="12.75" customHeight="1" x14ac:dyDescent="0.2">
      <c r="A136" s="39">
        <v>122</v>
      </c>
      <c r="B136" s="20" t="s">
        <v>14</v>
      </c>
      <c r="C136" s="27">
        <f>D136+E136+F136+G136</f>
        <v>107.7</v>
      </c>
      <c r="D136" s="27">
        <f>[1]cn!EV165</f>
        <v>26.6</v>
      </c>
      <c r="E136" s="27">
        <f>[1]cn!EW165</f>
        <v>26.5</v>
      </c>
      <c r="F136" s="27">
        <f>[1]cn!EX165</f>
        <v>21.3</v>
      </c>
      <c r="G136" s="27">
        <f>[1]cn!EY165</f>
        <v>33.299999999999997</v>
      </c>
      <c r="H136" s="27">
        <f>I136+J136+K136+L136</f>
        <v>157.19999999999999</v>
      </c>
      <c r="I136" s="23">
        <f>[1]cn!FD165</f>
        <v>34.9</v>
      </c>
      <c r="J136" s="23">
        <f>[1]cn!FE165</f>
        <v>43.199999999999996</v>
      </c>
      <c r="K136" s="23">
        <f>[1]cn!FF165</f>
        <v>40</v>
      </c>
      <c r="L136" s="23">
        <f>[1]cn!FG165</f>
        <v>39.1</v>
      </c>
      <c r="M136" s="27">
        <f>N136+O136+P136+Q136</f>
        <v>166.39999999999998</v>
      </c>
      <c r="N136" s="23">
        <f>[1]cn!FL165</f>
        <v>45.9</v>
      </c>
      <c r="O136" s="23">
        <f>[1]cn!FM165</f>
        <v>48.8</v>
      </c>
      <c r="P136" s="23">
        <f>[1]cn!FN165</f>
        <v>38.200000000000003</v>
      </c>
      <c r="Q136" s="23">
        <f>[1]cn!FO165</f>
        <v>33.5</v>
      </c>
      <c r="R136" s="42">
        <v>122</v>
      </c>
    </row>
    <row r="137" spans="1:18" ht="12.75" customHeight="1" x14ac:dyDescent="0.2">
      <c r="A137" s="39">
        <v>123</v>
      </c>
      <c r="B137" s="20" t="s">
        <v>15</v>
      </c>
      <c r="C137" s="24">
        <f>C138+C139+C140</f>
        <v>-258</v>
      </c>
      <c r="D137" s="24">
        <f t="shared" ref="D137:G137" si="208">D138+D139+D140</f>
        <v>-76.900000000000006</v>
      </c>
      <c r="E137" s="24">
        <f t="shared" si="208"/>
        <v>-57.099999999999994</v>
      </c>
      <c r="F137" s="24">
        <f t="shared" si="208"/>
        <v>-59.6</v>
      </c>
      <c r="G137" s="24">
        <f t="shared" si="208"/>
        <v>-64.400000000000006</v>
      </c>
      <c r="H137" s="24">
        <f>H138+H139+H140</f>
        <v>-209.89999999999998</v>
      </c>
      <c r="I137" s="24">
        <f t="shared" ref="I137:L137" si="209">I138+I139+I140</f>
        <v>-70.400000000000006</v>
      </c>
      <c r="J137" s="24">
        <f t="shared" si="209"/>
        <v>-46.800000000000004</v>
      </c>
      <c r="K137" s="24">
        <f t="shared" si="209"/>
        <v>-44.6</v>
      </c>
      <c r="L137" s="24">
        <f t="shared" si="209"/>
        <v>-48.1</v>
      </c>
      <c r="M137" s="24">
        <f>M138+M139+M140</f>
        <v>-173.4</v>
      </c>
      <c r="N137" s="24">
        <f t="shared" ref="N137:Q137" si="210">N138+N139+N140</f>
        <v>-53.8</v>
      </c>
      <c r="O137" s="24">
        <f t="shared" si="210"/>
        <v>-33.6</v>
      </c>
      <c r="P137" s="24">
        <f t="shared" si="210"/>
        <v>-32.799999999999997</v>
      </c>
      <c r="Q137" s="24">
        <f t="shared" si="210"/>
        <v>-53.2</v>
      </c>
      <c r="R137" s="42">
        <v>123</v>
      </c>
    </row>
    <row r="138" spans="1:18" ht="12.75" customHeight="1" x14ac:dyDescent="0.2">
      <c r="A138" s="39">
        <v>124</v>
      </c>
      <c r="B138" s="21" t="s">
        <v>94</v>
      </c>
      <c r="C138" s="27">
        <f t="shared" ref="C138:C140" si="211">D138+E138+F138+G138</f>
        <v>-102.39999999999999</v>
      </c>
      <c r="D138" s="27">
        <f>[1]cn!EV167</f>
        <v>-35.299999999999997</v>
      </c>
      <c r="E138" s="27">
        <f>[1]cn!EW167</f>
        <v>-20.400000000000002</v>
      </c>
      <c r="F138" s="27">
        <f>[1]cn!EX167</f>
        <v>-21.4</v>
      </c>
      <c r="G138" s="27">
        <f>[1]cn!EY167</f>
        <v>-25.3</v>
      </c>
      <c r="H138" s="27">
        <f t="shared" ref="H138:H140" si="212">I138+J138+K138+L138</f>
        <v>-82.1</v>
      </c>
      <c r="I138" s="23">
        <f>[1]cn!FD167</f>
        <v>-33.400000000000006</v>
      </c>
      <c r="J138" s="23">
        <f>[1]cn!FE167</f>
        <v>-16.600000000000001</v>
      </c>
      <c r="K138" s="23">
        <f>[1]cn!FF167</f>
        <v>-15.2</v>
      </c>
      <c r="L138" s="23">
        <f>[1]cn!FG167</f>
        <v>-16.899999999999999</v>
      </c>
      <c r="M138" s="27">
        <f t="shared" ref="M138:M140" si="213">N138+O138+P138+Q138</f>
        <v>-69.3</v>
      </c>
      <c r="N138" s="23">
        <f>[1]cn!FL167</f>
        <v>-25.299999999999997</v>
      </c>
      <c r="O138" s="23">
        <f>[1]cn!FM167</f>
        <v>-11.6</v>
      </c>
      <c r="P138" s="23">
        <f>[1]cn!FN167</f>
        <v>-11.2</v>
      </c>
      <c r="Q138" s="23">
        <f>[1]cn!FO167</f>
        <v>-21.2</v>
      </c>
      <c r="R138" s="42">
        <v>124</v>
      </c>
    </row>
    <row r="139" spans="1:18" ht="12.75" customHeight="1" x14ac:dyDescent="0.2">
      <c r="A139" s="39">
        <v>125</v>
      </c>
      <c r="B139" s="21" t="s">
        <v>95</v>
      </c>
      <c r="C139" s="27">
        <f t="shared" si="211"/>
        <v>-139.4</v>
      </c>
      <c r="D139" s="22">
        <f>[1]cn!EV168</f>
        <v>-37.6</v>
      </c>
      <c r="E139" s="22">
        <f>[1]cn!EW168</f>
        <v>-32.4</v>
      </c>
      <c r="F139" s="22">
        <f>[1]cn!EX168</f>
        <v>-34.5</v>
      </c>
      <c r="G139" s="22">
        <f>[1]cn!EY168</f>
        <v>-34.9</v>
      </c>
      <c r="H139" s="27">
        <f t="shared" si="212"/>
        <v>-108.19999999999999</v>
      </c>
      <c r="I139" s="23">
        <f>[1]cn!FD168</f>
        <v>-32.9</v>
      </c>
      <c r="J139" s="23">
        <f>[1]cn!FE168</f>
        <v>-25.5</v>
      </c>
      <c r="K139" s="23">
        <f>[1]cn!FF168</f>
        <v>-23.7</v>
      </c>
      <c r="L139" s="23">
        <f>[1]cn!FG168</f>
        <v>-26.1</v>
      </c>
      <c r="M139" s="27">
        <f t="shared" si="213"/>
        <v>-83.3</v>
      </c>
      <c r="N139" s="23">
        <f>[1]cn!FL168</f>
        <v>-23.4</v>
      </c>
      <c r="O139" s="23">
        <f>[1]cn!FM168</f>
        <v>-17</v>
      </c>
      <c r="P139" s="23">
        <f>[1]cn!FN168</f>
        <v>-16.899999999999999</v>
      </c>
      <c r="Q139" s="23">
        <f>[1]cn!FO168</f>
        <v>-26</v>
      </c>
      <c r="R139" s="42">
        <v>125</v>
      </c>
    </row>
    <row r="140" spans="1:18" ht="12.75" customHeight="1" x14ac:dyDescent="0.2">
      <c r="A140" s="39">
        <v>126</v>
      </c>
      <c r="B140" s="21" t="s">
        <v>96</v>
      </c>
      <c r="C140" s="27">
        <f t="shared" si="211"/>
        <v>-16.2</v>
      </c>
      <c r="D140" s="22">
        <f>[1]cn!EV169</f>
        <v>-4</v>
      </c>
      <c r="E140" s="22">
        <f>[1]cn!EW169</f>
        <v>-4.3</v>
      </c>
      <c r="F140" s="22">
        <f>[1]cn!EX169</f>
        <v>-3.7</v>
      </c>
      <c r="G140" s="22">
        <f>[1]cn!EY169</f>
        <v>-4.2</v>
      </c>
      <c r="H140" s="27">
        <f t="shared" si="212"/>
        <v>-19.600000000000001</v>
      </c>
      <c r="I140" s="23">
        <f>[1]cn!FD169</f>
        <v>-4.0999999999999996</v>
      </c>
      <c r="J140" s="23">
        <f>[1]cn!FE169</f>
        <v>-4.7</v>
      </c>
      <c r="K140" s="23">
        <f>[1]cn!FF169</f>
        <v>-5.7</v>
      </c>
      <c r="L140" s="23">
        <f>[1]cn!FG169</f>
        <v>-5.0999999999999996</v>
      </c>
      <c r="M140" s="27">
        <f t="shared" si="213"/>
        <v>-20.8</v>
      </c>
      <c r="N140" s="23">
        <f>[1]cn!FL169</f>
        <v>-5.0999999999999996</v>
      </c>
      <c r="O140" s="23">
        <f>[1]cn!FM169</f>
        <v>-5</v>
      </c>
      <c r="P140" s="23">
        <f>[1]cn!FN169</f>
        <v>-4.7</v>
      </c>
      <c r="Q140" s="23">
        <f>[1]cn!FO169</f>
        <v>-6</v>
      </c>
      <c r="R140" s="42">
        <v>126</v>
      </c>
    </row>
    <row r="141" spans="1:18" ht="12.75" customHeight="1" x14ac:dyDescent="0.2">
      <c r="A141" s="39">
        <v>127</v>
      </c>
      <c r="B141" s="21" t="s">
        <v>97</v>
      </c>
      <c r="C141" s="52">
        <f>C142+C143</f>
        <v>3208.4999999999995</v>
      </c>
      <c r="D141" s="57">
        <f t="shared" ref="D141:G141" si="214">D142+D143</f>
        <v>920.69999999999993</v>
      </c>
      <c r="E141" s="57">
        <f t="shared" si="214"/>
        <v>854.30000000000018</v>
      </c>
      <c r="F141" s="57">
        <f t="shared" si="214"/>
        <v>728</v>
      </c>
      <c r="G141" s="57">
        <f t="shared" si="214"/>
        <v>705.5</v>
      </c>
      <c r="H141" s="52">
        <f>H142+H143</f>
        <v>3596.3</v>
      </c>
      <c r="I141" s="54">
        <f t="shared" ref="I141:L141" si="215">I142+I143</f>
        <v>1007.4</v>
      </c>
      <c r="J141" s="54">
        <f t="shared" si="215"/>
        <v>984.30000000000007</v>
      </c>
      <c r="K141" s="54">
        <f t="shared" si="215"/>
        <v>849.69999999999993</v>
      </c>
      <c r="L141" s="54">
        <f t="shared" si="215"/>
        <v>754.9</v>
      </c>
      <c r="M141" s="52">
        <f>M142+M143</f>
        <v>3894.2</v>
      </c>
      <c r="N141" s="54">
        <f t="shared" ref="N141:Q141" si="216">N142+N143</f>
        <v>1107.2</v>
      </c>
      <c r="O141" s="54">
        <f t="shared" si="216"/>
        <v>1086.9000000000001</v>
      </c>
      <c r="P141" s="54">
        <f t="shared" si="216"/>
        <v>894.5</v>
      </c>
      <c r="Q141" s="54">
        <f t="shared" si="216"/>
        <v>805.6</v>
      </c>
      <c r="R141" s="42">
        <v>127</v>
      </c>
    </row>
    <row r="142" spans="1:18" ht="12.75" customHeight="1" x14ac:dyDescent="0.2">
      <c r="A142" s="39">
        <v>128</v>
      </c>
      <c r="B142" s="20" t="s">
        <v>14</v>
      </c>
      <c r="C142" s="27">
        <f>C145+C148+C151</f>
        <v>4115.0999999999995</v>
      </c>
      <c r="D142" s="27">
        <f t="shared" ref="D142:G143" si="217">D145+D148+D151</f>
        <v>1185.0999999999999</v>
      </c>
      <c r="E142" s="27">
        <f t="shared" si="217"/>
        <v>1068.1000000000001</v>
      </c>
      <c r="F142" s="27">
        <f t="shared" si="217"/>
        <v>929</v>
      </c>
      <c r="G142" s="27">
        <f t="shared" si="217"/>
        <v>932.9</v>
      </c>
      <c r="H142" s="27">
        <f>H145+H148+H151</f>
        <v>4302.8</v>
      </c>
      <c r="I142" s="27">
        <f t="shared" ref="I142:L143" si="218">I145+I148+I151</f>
        <v>1241.8</v>
      </c>
      <c r="J142" s="27">
        <f t="shared" si="218"/>
        <v>1157.4000000000001</v>
      </c>
      <c r="K142" s="27">
        <f t="shared" si="218"/>
        <v>990.8</v>
      </c>
      <c r="L142" s="27">
        <f t="shared" si="218"/>
        <v>912.8</v>
      </c>
      <c r="M142" s="27">
        <f>M145+M148+M151</f>
        <v>4441.2</v>
      </c>
      <c r="N142" s="27">
        <f t="shared" ref="N142:Q143" si="219">N145+N148+N151</f>
        <v>1277.8</v>
      </c>
      <c r="O142" s="27">
        <f t="shared" si="219"/>
        <v>1205.7</v>
      </c>
      <c r="P142" s="27">
        <f t="shared" si="219"/>
        <v>996.2</v>
      </c>
      <c r="Q142" s="27">
        <f t="shared" si="219"/>
        <v>961.5</v>
      </c>
      <c r="R142" s="42">
        <v>128</v>
      </c>
    </row>
    <row r="143" spans="1:18" ht="12.75" customHeight="1" x14ac:dyDescent="0.2">
      <c r="A143" s="39">
        <v>129</v>
      </c>
      <c r="B143" s="20" t="s">
        <v>15</v>
      </c>
      <c r="C143" s="27">
        <f>C146+C149+C152</f>
        <v>-906.59999999999991</v>
      </c>
      <c r="D143" s="27">
        <f t="shared" si="217"/>
        <v>-264.39999999999998</v>
      </c>
      <c r="E143" s="27">
        <f t="shared" si="217"/>
        <v>-213.79999999999998</v>
      </c>
      <c r="F143" s="27">
        <f t="shared" si="217"/>
        <v>-201</v>
      </c>
      <c r="G143" s="27">
        <f t="shared" si="217"/>
        <v>-227.39999999999998</v>
      </c>
      <c r="H143" s="27">
        <f>H146+H149+H152</f>
        <v>-706.5</v>
      </c>
      <c r="I143" s="27">
        <f t="shared" si="218"/>
        <v>-234.39999999999998</v>
      </c>
      <c r="J143" s="27">
        <f t="shared" si="218"/>
        <v>-173.1</v>
      </c>
      <c r="K143" s="27">
        <f t="shared" si="218"/>
        <v>-141.1</v>
      </c>
      <c r="L143" s="27">
        <f t="shared" si="218"/>
        <v>-157.9</v>
      </c>
      <c r="M143" s="27">
        <f>M146+M149+M152</f>
        <v>-547</v>
      </c>
      <c r="N143" s="27">
        <f t="shared" si="219"/>
        <v>-170.6</v>
      </c>
      <c r="O143" s="27">
        <f t="shared" si="219"/>
        <v>-118.80000000000001</v>
      </c>
      <c r="P143" s="27">
        <f t="shared" si="219"/>
        <v>-101.7</v>
      </c>
      <c r="Q143" s="27">
        <f t="shared" si="219"/>
        <v>-155.9</v>
      </c>
      <c r="R143" s="42">
        <v>129</v>
      </c>
    </row>
    <row r="144" spans="1:18" ht="12.75" customHeight="1" x14ac:dyDescent="0.2">
      <c r="A144" s="39">
        <v>130</v>
      </c>
      <c r="B144" s="21" t="s">
        <v>98</v>
      </c>
      <c r="C144" s="27">
        <f>C145+C146</f>
        <v>-159.9</v>
      </c>
      <c r="D144" s="22">
        <f t="shared" ref="D144:G144" si="220">D145+D146</f>
        <v>-52.5</v>
      </c>
      <c r="E144" s="22">
        <f t="shared" si="220"/>
        <v>-40.6</v>
      </c>
      <c r="F144" s="22">
        <f t="shared" si="220"/>
        <v>-32.799999999999997</v>
      </c>
      <c r="G144" s="22">
        <f t="shared" si="220"/>
        <v>-34</v>
      </c>
      <c r="H144" s="27">
        <f>H145+H146</f>
        <v>-124.90000000000002</v>
      </c>
      <c r="I144" s="23">
        <f t="shared" ref="I144:L144" si="221">I145+I146</f>
        <v>-45.8</v>
      </c>
      <c r="J144" s="23">
        <f t="shared" si="221"/>
        <v>-31.700000000000003</v>
      </c>
      <c r="K144" s="23">
        <f t="shared" si="221"/>
        <v>-22.099999999999998</v>
      </c>
      <c r="L144" s="23">
        <f t="shared" si="221"/>
        <v>-25.3</v>
      </c>
      <c r="M144" s="27">
        <f>M145+M146</f>
        <v>-93.300000000000011</v>
      </c>
      <c r="N144" s="23">
        <f t="shared" ref="N144:Q144" si="222">N145+N146</f>
        <v>-32</v>
      </c>
      <c r="O144" s="23">
        <f t="shared" si="222"/>
        <v>-20.8</v>
      </c>
      <c r="P144" s="23">
        <f t="shared" si="222"/>
        <v>-15.4</v>
      </c>
      <c r="Q144" s="23">
        <f t="shared" si="222"/>
        <v>-25.1</v>
      </c>
      <c r="R144" s="42">
        <v>130</v>
      </c>
    </row>
    <row r="145" spans="1:18" ht="12.75" customHeight="1" x14ac:dyDescent="0.2">
      <c r="A145" s="39">
        <v>131</v>
      </c>
      <c r="B145" s="20" t="s">
        <v>14</v>
      </c>
      <c r="C145" s="27">
        <f t="shared" ref="C145:C146" si="223">D145+E145+F145+G145</f>
        <v>8.1000000000000014</v>
      </c>
      <c r="D145" s="23">
        <f>[1]cn!EV174</f>
        <v>2.5</v>
      </c>
      <c r="E145" s="23">
        <f>[1]cn!EW174</f>
        <v>1.9</v>
      </c>
      <c r="F145" s="23">
        <f>[1]cn!EX174</f>
        <v>2.2000000000000002</v>
      </c>
      <c r="G145" s="23">
        <f>[1]cn!EY174</f>
        <v>1.5</v>
      </c>
      <c r="H145" s="27">
        <f t="shared" ref="H145:H146" si="224">I145+J145+K145+L145</f>
        <v>7.8</v>
      </c>
      <c r="I145" s="23">
        <f>[1]cn!FD174</f>
        <v>2.5</v>
      </c>
      <c r="J145" s="23">
        <f>[1]cn!FE174</f>
        <v>1.9</v>
      </c>
      <c r="K145" s="23">
        <f>[1]cn!FF174</f>
        <v>2.1</v>
      </c>
      <c r="L145" s="23">
        <f>[1]cn!FG174</f>
        <v>1.3</v>
      </c>
      <c r="M145" s="27">
        <f t="shared" ref="M145:M146" si="225">N145+O145+P145+Q145</f>
        <v>7.6</v>
      </c>
      <c r="N145" s="23">
        <f>[1]cn!FL174</f>
        <v>2.5</v>
      </c>
      <c r="O145" s="23">
        <f>[1]cn!FM174</f>
        <v>1.8</v>
      </c>
      <c r="P145" s="23">
        <f>[1]cn!FN174</f>
        <v>1.9</v>
      </c>
      <c r="Q145" s="23">
        <f>[1]cn!FO174</f>
        <v>1.4</v>
      </c>
      <c r="R145" s="42">
        <v>131</v>
      </c>
    </row>
    <row r="146" spans="1:18" ht="12.75" customHeight="1" x14ac:dyDescent="0.2">
      <c r="A146" s="39">
        <v>132</v>
      </c>
      <c r="B146" s="20" t="s">
        <v>15</v>
      </c>
      <c r="C146" s="27">
        <f t="shared" si="223"/>
        <v>-168</v>
      </c>
      <c r="D146" s="27">
        <f>[1]cn!EV175</f>
        <v>-55</v>
      </c>
      <c r="E146" s="27">
        <f>[1]cn!EW175</f>
        <v>-42.5</v>
      </c>
      <c r="F146" s="27">
        <f>[1]cn!EX175</f>
        <v>-35</v>
      </c>
      <c r="G146" s="27">
        <f>[1]cn!EY175</f>
        <v>-35.5</v>
      </c>
      <c r="H146" s="27">
        <f t="shared" si="224"/>
        <v>-132.70000000000002</v>
      </c>
      <c r="I146" s="23">
        <f>[1]cn!FD175</f>
        <v>-48.3</v>
      </c>
      <c r="J146" s="23">
        <f>[1]cn!FE175</f>
        <v>-33.6</v>
      </c>
      <c r="K146" s="23">
        <f>[1]cn!FF175</f>
        <v>-24.2</v>
      </c>
      <c r="L146" s="23">
        <f>[1]cn!FG175</f>
        <v>-26.6</v>
      </c>
      <c r="M146" s="27">
        <f t="shared" si="225"/>
        <v>-100.9</v>
      </c>
      <c r="N146" s="23">
        <f>[1]cn!FL175</f>
        <v>-34.5</v>
      </c>
      <c r="O146" s="23">
        <f>[1]cn!FM175</f>
        <v>-22.6</v>
      </c>
      <c r="P146" s="23">
        <f>[1]cn!FN175</f>
        <v>-17.3</v>
      </c>
      <c r="Q146" s="23">
        <f>[1]cn!FO175</f>
        <v>-26.5</v>
      </c>
      <c r="R146" s="42">
        <v>132</v>
      </c>
    </row>
    <row r="147" spans="1:18" ht="12.75" customHeight="1" x14ac:dyDescent="0.2">
      <c r="A147" s="39">
        <v>133</v>
      </c>
      <c r="B147" s="21" t="s">
        <v>99</v>
      </c>
      <c r="C147" s="27">
        <f>C148+C149</f>
        <v>-111.5</v>
      </c>
      <c r="D147" s="22">
        <f t="shared" ref="D147:G147" si="226">D148+D149</f>
        <v>-34.300000000000004</v>
      </c>
      <c r="E147" s="22">
        <f t="shared" si="226"/>
        <v>-27.1</v>
      </c>
      <c r="F147" s="22">
        <f t="shared" si="226"/>
        <v>-25.2</v>
      </c>
      <c r="G147" s="22">
        <f t="shared" si="226"/>
        <v>-24.900000000000002</v>
      </c>
      <c r="H147" s="27">
        <f>H148+H149</f>
        <v>-86.000000000000014</v>
      </c>
      <c r="I147" s="23">
        <f t="shared" ref="I147:L147" si="227">I148+I149</f>
        <v>-30.4</v>
      </c>
      <c r="J147" s="23">
        <f t="shared" si="227"/>
        <v>-22.2</v>
      </c>
      <c r="K147" s="23">
        <f t="shared" si="227"/>
        <v>-12.9</v>
      </c>
      <c r="L147" s="23">
        <f t="shared" si="227"/>
        <v>-20.5</v>
      </c>
      <c r="M147" s="27">
        <f>M148+M149</f>
        <v>-69.899999999999991</v>
      </c>
      <c r="N147" s="23">
        <f t="shared" ref="N147:Q147" si="228">N148+N149</f>
        <v>-22.7</v>
      </c>
      <c r="O147" s="23">
        <f t="shared" si="228"/>
        <v>-16</v>
      </c>
      <c r="P147" s="23">
        <f t="shared" si="228"/>
        <v>-11.7</v>
      </c>
      <c r="Q147" s="23">
        <f t="shared" si="228"/>
        <v>-19.5</v>
      </c>
      <c r="R147" s="42">
        <v>133</v>
      </c>
    </row>
    <row r="148" spans="1:18" ht="12.75" customHeight="1" x14ac:dyDescent="0.2">
      <c r="A148" s="39">
        <v>134</v>
      </c>
      <c r="B148" s="20" t="s">
        <v>14</v>
      </c>
      <c r="C148" s="27">
        <f t="shared" ref="C148:C149" si="229">D148+E148+F148+G148</f>
        <v>2.8</v>
      </c>
      <c r="D148" s="27">
        <f>[1]cn!EV177</f>
        <v>0.3</v>
      </c>
      <c r="E148" s="27">
        <f>[1]cn!EW177</f>
        <v>0.5</v>
      </c>
      <c r="F148" s="27">
        <f>[1]cn!EX177</f>
        <v>0.6</v>
      </c>
      <c r="G148" s="27">
        <f>[1]cn!EY177</f>
        <v>1.4</v>
      </c>
      <c r="H148" s="27">
        <f t="shared" ref="H148:H149" si="230">I148+J148+K148+L148</f>
        <v>8.7999999999999989</v>
      </c>
      <c r="I148" s="23">
        <f>[1]cn!FD177</f>
        <v>1</v>
      </c>
      <c r="J148" s="23">
        <f>[1]cn!FE177</f>
        <v>1.3</v>
      </c>
      <c r="K148" s="23">
        <f>[1]cn!FF177</f>
        <v>5.9</v>
      </c>
      <c r="L148" s="23">
        <f>[1]cn!FG177</f>
        <v>0.6</v>
      </c>
      <c r="M148" s="27">
        <f t="shared" ref="M148:M149" si="231">N148+O148+P148+Q148</f>
        <v>5.3000000000000007</v>
      </c>
      <c r="N148" s="23">
        <f>[1]cn!FL177</f>
        <v>1.1000000000000001</v>
      </c>
      <c r="O148" s="23">
        <f>[1]cn!FM177</f>
        <v>1</v>
      </c>
      <c r="P148" s="23">
        <f>[1]cn!FN177</f>
        <v>2.2000000000000002</v>
      </c>
      <c r="Q148" s="23">
        <f>[1]cn!FO177</f>
        <v>1</v>
      </c>
      <c r="R148" s="42">
        <v>134</v>
      </c>
    </row>
    <row r="149" spans="1:18" ht="12.75" customHeight="1" x14ac:dyDescent="0.2">
      <c r="A149" s="39">
        <v>135</v>
      </c>
      <c r="B149" s="20" t="s">
        <v>15</v>
      </c>
      <c r="C149" s="27">
        <f t="shared" si="229"/>
        <v>-114.3</v>
      </c>
      <c r="D149" s="22">
        <f>[1]cn!EV178</f>
        <v>-34.6</v>
      </c>
      <c r="E149" s="22">
        <f>[1]cn!EW178</f>
        <v>-27.6</v>
      </c>
      <c r="F149" s="22">
        <f>[1]cn!EX178</f>
        <v>-25.8</v>
      </c>
      <c r="G149" s="22">
        <f>[1]cn!EY178</f>
        <v>-26.3</v>
      </c>
      <c r="H149" s="27">
        <f t="shared" si="230"/>
        <v>-94.800000000000011</v>
      </c>
      <c r="I149" s="23">
        <f>[1]cn!FD178</f>
        <v>-31.4</v>
      </c>
      <c r="J149" s="23">
        <f>[1]cn!FE178</f>
        <v>-23.5</v>
      </c>
      <c r="K149" s="23">
        <f>[1]cn!FF178</f>
        <v>-18.8</v>
      </c>
      <c r="L149" s="23">
        <f>[1]cn!FG178</f>
        <v>-21.1</v>
      </c>
      <c r="M149" s="27">
        <f t="shared" si="231"/>
        <v>-75.199999999999989</v>
      </c>
      <c r="N149" s="23">
        <f>[1]cn!FL178</f>
        <v>-23.8</v>
      </c>
      <c r="O149" s="23">
        <f>[1]cn!FM178</f>
        <v>-17</v>
      </c>
      <c r="P149" s="23">
        <f>[1]cn!FN178</f>
        <v>-13.9</v>
      </c>
      <c r="Q149" s="23">
        <f>[1]cn!FO178</f>
        <v>-20.5</v>
      </c>
      <c r="R149" s="42">
        <v>135</v>
      </c>
    </row>
    <row r="150" spans="1:18" ht="12.75" customHeight="1" x14ac:dyDescent="0.2">
      <c r="A150" s="39">
        <v>136</v>
      </c>
      <c r="B150" s="21" t="s">
        <v>100</v>
      </c>
      <c r="C150" s="27">
        <f>C151+C152</f>
        <v>3479.8999999999996</v>
      </c>
      <c r="D150" s="22">
        <f t="shared" ref="D150:G150" si="232">D151+D152</f>
        <v>1007.5</v>
      </c>
      <c r="E150" s="22">
        <f t="shared" si="232"/>
        <v>922</v>
      </c>
      <c r="F150" s="22">
        <f t="shared" si="232"/>
        <v>786</v>
      </c>
      <c r="G150" s="22">
        <f t="shared" si="232"/>
        <v>764.4</v>
      </c>
      <c r="H150" s="27">
        <f>H151+H152</f>
        <v>3807.2</v>
      </c>
      <c r="I150" s="23">
        <f t="shared" ref="I150:L150" si="233">I151+I152</f>
        <v>1083.5999999999999</v>
      </c>
      <c r="J150" s="23">
        <f t="shared" si="233"/>
        <v>1038.2</v>
      </c>
      <c r="K150" s="23">
        <f t="shared" si="233"/>
        <v>884.69999999999993</v>
      </c>
      <c r="L150" s="23">
        <f t="shared" si="233"/>
        <v>800.69999999999993</v>
      </c>
      <c r="M150" s="27">
        <f>M151+M152</f>
        <v>4057.4</v>
      </c>
      <c r="N150" s="23">
        <f t="shared" ref="N150:Q150" si="234">N151+N152</f>
        <v>1161.9000000000001</v>
      </c>
      <c r="O150" s="23">
        <f t="shared" si="234"/>
        <v>1123.7</v>
      </c>
      <c r="P150" s="23">
        <f t="shared" si="234"/>
        <v>921.6</v>
      </c>
      <c r="Q150" s="23">
        <f t="shared" si="234"/>
        <v>850.2</v>
      </c>
      <c r="R150" s="42">
        <v>136</v>
      </c>
    </row>
    <row r="151" spans="1:18" ht="12.75" customHeight="1" x14ac:dyDescent="0.2">
      <c r="A151" s="39">
        <v>137</v>
      </c>
      <c r="B151" s="20" t="s">
        <v>14</v>
      </c>
      <c r="C151" s="27">
        <f t="shared" ref="C151:C152" si="235">D151+E151+F151+G151</f>
        <v>4104.2</v>
      </c>
      <c r="D151" s="27">
        <f>[1]cn!EV180</f>
        <v>1182.3</v>
      </c>
      <c r="E151" s="27">
        <f>[1]cn!EW180</f>
        <v>1065.7</v>
      </c>
      <c r="F151" s="27">
        <f>[1]cn!EX180</f>
        <v>926.2</v>
      </c>
      <c r="G151" s="27">
        <f>[1]cn!EY180</f>
        <v>930</v>
      </c>
      <c r="H151" s="27">
        <f t="shared" ref="H151:H152" si="236">I151+J151+K151+L151</f>
        <v>4286.2</v>
      </c>
      <c r="I151" s="24">
        <f>[1]cn!FD180</f>
        <v>1238.3</v>
      </c>
      <c r="J151" s="24">
        <f>[1]cn!FE180</f>
        <v>1154.2</v>
      </c>
      <c r="K151" s="24">
        <f>[1]cn!FF180</f>
        <v>982.8</v>
      </c>
      <c r="L151" s="24">
        <f>[1]cn!FG180</f>
        <v>910.9</v>
      </c>
      <c r="M151" s="27">
        <f t="shared" ref="M151:M152" si="237">N151+O151+P151+Q151</f>
        <v>4428.3</v>
      </c>
      <c r="N151" s="24">
        <f>[1]cn!FL180</f>
        <v>1274.2</v>
      </c>
      <c r="O151" s="24">
        <f>[1]cn!FM180</f>
        <v>1202.9000000000001</v>
      </c>
      <c r="P151" s="24">
        <f>[1]cn!FN180</f>
        <v>992.1</v>
      </c>
      <c r="Q151" s="24">
        <f>[1]cn!FO180</f>
        <v>959.1</v>
      </c>
      <c r="R151" s="42">
        <v>137</v>
      </c>
    </row>
    <row r="152" spans="1:18" ht="12.75" customHeight="1" x14ac:dyDescent="0.2">
      <c r="A152" s="39">
        <v>138</v>
      </c>
      <c r="B152" s="20" t="s">
        <v>15</v>
      </c>
      <c r="C152" s="27">
        <f t="shared" si="235"/>
        <v>-624.29999999999995</v>
      </c>
      <c r="D152" s="25">
        <f>[1]cn!EV181</f>
        <v>-174.8</v>
      </c>
      <c r="E152" s="25">
        <f>[1]cn!EW181</f>
        <v>-143.69999999999999</v>
      </c>
      <c r="F152" s="25">
        <f>[1]cn!EX181</f>
        <v>-140.19999999999999</v>
      </c>
      <c r="G152" s="25">
        <f>[1]cn!EY181</f>
        <v>-165.6</v>
      </c>
      <c r="H152" s="27">
        <f t="shared" si="236"/>
        <v>-478.99999999999994</v>
      </c>
      <c r="I152" s="25">
        <f>[1]cn!FD181</f>
        <v>-154.69999999999999</v>
      </c>
      <c r="J152" s="25">
        <f>[1]cn!FE181</f>
        <v>-116</v>
      </c>
      <c r="K152" s="25">
        <f>[1]cn!FF181</f>
        <v>-98.1</v>
      </c>
      <c r="L152" s="25">
        <f>[1]cn!FG181</f>
        <v>-110.2</v>
      </c>
      <c r="M152" s="27">
        <f t="shared" si="237"/>
        <v>-370.9</v>
      </c>
      <c r="N152" s="25">
        <f>[1]cn!FL181</f>
        <v>-112.3</v>
      </c>
      <c r="O152" s="25">
        <f>[1]cn!FM181</f>
        <v>-79.2</v>
      </c>
      <c r="P152" s="25">
        <f>[1]cn!FN181</f>
        <v>-70.5</v>
      </c>
      <c r="Q152" s="25">
        <f>[1]cn!FO181</f>
        <v>-108.9</v>
      </c>
      <c r="R152" s="42">
        <v>138</v>
      </c>
    </row>
    <row r="153" spans="1:18" ht="12.75" customHeight="1" x14ac:dyDescent="0.2">
      <c r="A153" s="39">
        <v>139</v>
      </c>
      <c r="B153" s="21" t="s">
        <v>101</v>
      </c>
      <c r="C153" s="52">
        <f t="shared" ref="C153:Q153" si="238">C154+C158</f>
        <v>333.59999999999991</v>
      </c>
      <c r="D153" s="52">
        <f t="shared" si="238"/>
        <v>77.399999999999991</v>
      </c>
      <c r="E153" s="52">
        <f t="shared" si="238"/>
        <v>85.6</v>
      </c>
      <c r="F153" s="52">
        <f t="shared" si="238"/>
        <v>84.999999999999986</v>
      </c>
      <c r="G153" s="52">
        <f t="shared" si="238"/>
        <v>85.59999999999998</v>
      </c>
      <c r="H153" s="52">
        <f t="shared" si="238"/>
        <v>316.2</v>
      </c>
      <c r="I153" s="52">
        <f t="shared" si="238"/>
        <v>78.199999999999989</v>
      </c>
      <c r="J153" s="52">
        <f t="shared" si="238"/>
        <v>78.400000000000006</v>
      </c>
      <c r="K153" s="52">
        <f t="shared" si="238"/>
        <v>79.099999999999994</v>
      </c>
      <c r="L153" s="52">
        <f t="shared" si="238"/>
        <v>80.5</v>
      </c>
      <c r="M153" s="52">
        <f t="shared" si="238"/>
        <v>319.60000000000002</v>
      </c>
      <c r="N153" s="52">
        <f t="shared" si="238"/>
        <v>79.300000000000011</v>
      </c>
      <c r="O153" s="52">
        <f t="shared" si="238"/>
        <v>83.7</v>
      </c>
      <c r="P153" s="52">
        <f t="shared" si="238"/>
        <v>80.099999999999994</v>
      </c>
      <c r="Q153" s="52">
        <f t="shared" si="238"/>
        <v>76.499999999999986</v>
      </c>
      <c r="R153" s="42">
        <v>139</v>
      </c>
    </row>
    <row r="154" spans="1:18" ht="12.75" customHeight="1" x14ac:dyDescent="0.2">
      <c r="A154" s="39">
        <v>140</v>
      </c>
      <c r="B154" s="20" t="s">
        <v>14</v>
      </c>
      <c r="C154" s="27">
        <f t="shared" ref="C154:Q154" si="239">C155+C157</f>
        <v>358.19999999999993</v>
      </c>
      <c r="D154" s="22">
        <f t="shared" si="239"/>
        <v>83.8</v>
      </c>
      <c r="E154" s="22">
        <f t="shared" si="239"/>
        <v>91.1</v>
      </c>
      <c r="F154" s="22">
        <f t="shared" si="239"/>
        <v>91.499999999999986</v>
      </c>
      <c r="G154" s="22">
        <f t="shared" si="239"/>
        <v>91.799999999999983</v>
      </c>
      <c r="H154" s="27">
        <f t="shared" si="239"/>
        <v>347</v>
      </c>
      <c r="I154" s="23">
        <f t="shared" si="239"/>
        <v>84.899999999999991</v>
      </c>
      <c r="J154" s="23">
        <f t="shared" si="239"/>
        <v>86.300000000000011</v>
      </c>
      <c r="K154" s="23">
        <f t="shared" si="239"/>
        <v>87.199999999999989</v>
      </c>
      <c r="L154" s="23">
        <f t="shared" si="239"/>
        <v>88.6</v>
      </c>
      <c r="M154" s="27">
        <f t="shared" si="239"/>
        <v>353.6</v>
      </c>
      <c r="N154" s="23">
        <f t="shared" si="239"/>
        <v>87.9</v>
      </c>
      <c r="O154" s="23">
        <f t="shared" si="239"/>
        <v>91.9</v>
      </c>
      <c r="P154" s="23">
        <f t="shared" si="239"/>
        <v>88.6</v>
      </c>
      <c r="Q154" s="23">
        <f t="shared" si="239"/>
        <v>85.199999999999989</v>
      </c>
      <c r="R154" s="42">
        <v>140</v>
      </c>
    </row>
    <row r="155" spans="1:18" ht="12.75" customHeight="1" x14ac:dyDescent="0.2">
      <c r="A155" s="39">
        <v>141</v>
      </c>
      <c r="B155" s="21" t="s">
        <v>102</v>
      </c>
      <c r="C155" s="27">
        <f t="shared" ref="C155:C157" si="240">D155+E155+F155+G155</f>
        <v>88.199999999999989</v>
      </c>
      <c r="D155" s="22">
        <f>[1]cn!EV184</f>
        <v>21.3</v>
      </c>
      <c r="E155" s="22">
        <f>[1]cn!EW184</f>
        <v>22.2</v>
      </c>
      <c r="F155" s="22">
        <f>[1]cn!EX184</f>
        <v>22.8</v>
      </c>
      <c r="G155" s="22">
        <f>[1]cn!EY184</f>
        <v>21.9</v>
      </c>
      <c r="H155" s="27">
        <f t="shared" ref="H155:H157" si="241">I155+J155+K155+L155</f>
        <v>89.299999999999983</v>
      </c>
      <c r="I155" s="23">
        <f>[1]cn!FD184</f>
        <v>21.2</v>
      </c>
      <c r="J155" s="23">
        <f>[1]cn!FE184</f>
        <v>21.9</v>
      </c>
      <c r="K155" s="23">
        <f>[1]cn!FF184</f>
        <v>22.6</v>
      </c>
      <c r="L155" s="23">
        <f>[1]cn!FG184</f>
        <v>23.6</v>
      </c>
      <c r="M155" s="27">
        <f t="shared" ref="M155" si="242">N155+O155+P155+Q155</f>
        <v>89.6</v>
      </c>
      <c r="N155" s="23">
        <f>[1]cn!FL184</f>
        <v>22.2</v>
      </c>
      <c r="O155" s="23">
        <f>[1]cn!FM184</f>
        <v>22.200000000000003</v>
      </c>
      <c r="P155" s="23">
        <f>[1]cn!FN184</f>
        <v>22.3</v>
      </c>
      <c r="Q155" s="23">
        <f>[1]cn!FO184</f>
        <v>22.9</v>
      </c>
      <c r="R155" s="42">
        <v>141</v>
      </c>
    </row>
    <row r="156" spans="1:18" ht="12.75" customHeight="1" x14ac:dyDescent="0.2">
      <c r="A156" s="39"/>
      <c r="B156" s="19" t="s">
        <v>505</v>
      </c>
      <c r="C156" s="40"/>
      <c r="D156" s="40"/>
      <c r="E156" s="40"/>
      <c r="F156" s="40"/>
      <c r="G156" s="40"/>
      <c r="H156" s="40"/>
      <c r="I156" s="41"/>
      <c r="J156" s="41"/>
      <c r="K156" s="41"/>
      <c r="L156" s="41"/>
      <c r="M156" s="40"/>
      <c r="N156" s="41"/>
      <c r="O156" s="41"/>
      <c r="P156" s="41"/>
      <c r="Q156" s="41"/>
      <c r="R156" s="42"/>
    </row>
    <row r="157" spans="1:18" ht="12.75" customHeight="1" x14ac:dyDescent="0.2">
      <c r="A157" s="39">
        <v>142</v>
      </c>
      <c r="B157" s="21" t="s">
        <v>103</v>
      </c>
      <c r="C157" s="27">
        <f t="shared" si="240"/>
        <v>269.99999999999994</v>
      </c>
      <c r="D157" s="22">
        <f>[1]cn!EV185</f>
        <v>62.5</v>
      </c>
      <c r="E157" s="22">
        <f>[1]cn!EW185</f>
        <v>68.899999999999991</v>
      </c>
      <c r="F157" s="22">
        <f>[1]cn!EX185</f>
        <v>68.699999999999989</v>
      </c>
      <c r="G157" s="22">
        <f>[1]cn!EY185</f>
        <v>69.899999999999991</v>
      </c>
      <c r="H157" s="27">
        <f t="shared" si="241"/>
        <v>257.7</v>
      </c>
      <c r="I157" s="23">
        <f>[1]cn!FD185</f>
        <v>63.699999999999996</v>
      </c>
      <c r="J157" s="23">
        <f>[1]cn!FE185</f>
        <v>64.400000000000006</v>
      </c>
      <c r="K157" s="23">
        <f>[1]cn!FF185</f>
        <v>64.599999999999994</v>
      </c>
      <c r="L157" s="23">
        <f>[1]cn!FG185</f>
        <v>65</v>
      </c>
      <c r="M157" s="27">
        <f t="shared" ref="M157" si="243">N157+O157+P157+Q157</f>
        <v>264</v>
      </c>
      <c r="N157" s="23">
        <f>[1]cn!FL185</f>
        <v>65.7</v>
      </c>
      <c r="O157" s="23">
        <f>[1]cn!FM185</f>
        <v>69.7</v>
      </c>
      <c r="P157" s="23">
        <f>[1]cn!FN185</f>
        <v>66.3</v>
      </c>
      <c r="Q157" s="23">
        <f>[1]cn!FO185</f>
        <v>62.3</v>
      </c>
      <c r="R157" s="42">
        <v>142</v>
      </c>
    </row>
    <row r="158" spans="1:18" ht="12.75" customHeight="1" x14ac:dyDescent="0.2">
      <c r="A158" s="39">
        <v>143</v>
      </c>
      <c r="B158" s="20" t="s">
        <v>15</v>
      </c>
      <c r="C158" s="27">
        <f>C159+C160</f>
        <v>-24.599999999999998</v>
      </c>
      <c r="D158" s="22">
        <f t="shared" ref="D158:G158" si="244">D159+D160</f>
        <v>-6.4</v>
      </c>
      <c r="E158" s="22">
        <f t="shared" si="244"/>
        <v>-5.5</v>
      </c>
      <c r="F158" s="22">
        <f t="shared" si="244"/>
        <v>-6.5</v>
      </c>
      <c r="G158" s="22">
        <f t="shared" si="244"/>
        <v>-6.2</v>
      </c>
      <c r="H158" s="27">
        <f>H159+H160</f>
        <v>-30.799999999999997</v>
      </c>
      <c r="I158" s="23">
        <f t="shared" ref="I158:L158" si="245">I159+I160</f>
        <v>-6.6999999999999993</v>
      </c>
      <c r="J158" s="23">
        <f t="shared" si="245"/>
        <v>-7.9</v>
      </c>
      <c r="K158" s="23">
        <f t="shared" si="245"/>
        <v>-8.1</v>
      </c>
      <c r="L158" s="23">
        <f t="shared" si="245"/>
        <v>-8.1</v>
      </c>
      <c r="M158" s="27">
        <f>M159+M160</f>
        <v>-34</v>
      </c>
      <c r="N158" s="23">
        <f t="shared" ref="N158:Q158" si="246">N159+N160</f>
        <v>-8.6000000000000014</v>
      </c>
      <c r="O158" s="23">
        <f t="shared" si="246"/>
        <v>-8.1999999999999993</v>
      </c>
      <c r="P158" s="23">
        <f t="shared" si="246"/>
        <v>-8.5</v>
      </c>
      <c r="Q158" s="23">
        <f t="shared" si="246"/>
        <v>-8.6999999999999993</v>
      </c>
      <c r="R158" s="42">
        <v>143</v>
      </c>
    </row>
    <row r="159" spans="1:18" ht="12.75" customHeight="1" x14ac:dyDescent="0.2">
      <c r="A159" s="39">
        <v>144</v>
      </c>
      <c r="B159" s="21" t="s">
        <v>104</v>
      </c>
      <c r="C159" s="27">
        <f t="shared" ref="C159:C160" si="247">D159+E159+F159+G159</f>
        <v>0</v>
      </c>
      <c r="D159" s="25">
        <f>[1]cn!EV187</f>
        <v>0</v>
      </c>
      <c r="E159" s="25">
        <f>[1]cn!EW187</f>
        <v>0</v>
      </c>
      <c r="F159" s="25">
        <f>[1]cn!EX187</f>
        <v>0</v>
      </c>
      <c r="G159" s="25">
        <f>[1]cn!EY187</f>
        <v>0</v>
      </c>
      <c r="H159" s="27">
        <f t="shared" ref="H159:H160" si="248">I159+J159+K159+L159</f>
        <v>0</v>
      </c>
      <c r="I159" s="25">
        <f>[1]cn!FD187</f>
        <v>0</v>
      </c>
      <c r="J159" s="25">
        <f>[1]cn!FE187</f>
        <v>0</v>
      </c>
      <c r="K159" s="25">
        <f>[1]cn!FF187</f>
        <v>0</v>
      </c>
      <c r="L159" s="25">
        <f>[1]cn!FG187</f>
        <v>0</v>
      </c>
      <c r="M159" s="27">
        <f t="shared" ref="M159:M160" si="249">N159+O159+P159+Q159</f>
        <v>0</v>
      </c>
      <c r="N159" s="25">
        <f>[1]cn!FL187</f>
        <v>0</v>
      </c>
      <c r="O159" s="25">
        <f>[1]cn!FM187</f>
        <v>0</v>
      </c>
      <c r="P159" s="25">
        <f>[1]cn!FN187</f>
        <v>0</v>
      </c>
      <c r="Q159" s="25">
        <f>[1]cn!FO187</f>
        <v>0</v>
      </c>
      <c r="R159" s="42">
        <v>144</v>
      </c>
    </row>
    <row r="160" spans="1:18" ht="12.75" customHeight="1" x14ac:dyDescent="0.2">
      <c r="A160" s="39">
        <v>145</v>
      </c>
      <c r="B160" s="21" t="s">
        <v>105</v>
      </c>
      <c r="C160" s="27">
        <f t="shared" si="247"/>
        <v>-24.599999999999998</v>
      </c>
      <c r="D160" s="23">
        <f>[1]cn!EV188</f>
        <v>-6.4</v>
      </c>
      <c r="E160" s="23">
        <f>[1]cn!EW188</f>
        <v>-5.5</v>
      </c>
      <c r="F160" s="23">
        <f>[1]cn!EX188</f>
        <v>-6.5</v>
      </c>
      <c r="G160" s="23">
        <f>[1]cn!EY188</f>
        <v>-6.2</v>
      </c>
      <c r="H160" s="27">
        <f t="shared" si="248"/>
        <v>-30.799999999999997</v>
      </c>
      <c r="I160" s="23">
        <f>[1]cn!FD188</f>
        <v>-6.6999999999999993</v>
      </c>
      <c r="J160" s="23">
        <f>[1]cn!FE188</f>
        <v>-7.9</v>
      </c>
      <c r="K160" s="23">
        <f>[1]cn!FF188</f>
        <v>-8.1</v>
      </c>
      <c r="L160" s="23">
        <f>[1]cn!FG188</f>
        <v>-8.1</v>
      </c>
      <c r="M160" s="27">
        <f t="shared" si="249"/>
        <v>-34</v>
      </c>
      <c r="N160" s="23">
        <f>[1]cn!FL188</f>
        <v>-8.6000000000000014</v>
      </c>
      <c r="O160" s="23">
        <f>[1]cn!FM188</f>
        <v>-8.1999999999999993</v>
      </c>
      <c r="P160" s="23">
        <f>[1]cn!FN188</f>
        <v>-8.5</v>
      </c>
      <c r="Q160" s="23">
        <f>[1]cn!FO188</f>
        <v>-8.6999999999999993</v>
      </c>
      <c r="R160" s="42">
        <v>145</v>
      </c>
    </row>
    <row r="161" spans="1:18" ht="12.75" customHeight="1" x14ac:dyDescent="0.2">
      <c r="A161" s="39">
        <v>146</v>
      </c>
      <c r="B161" s="21" t="s">
        <v>106</v>
      </c>
      <c r="C161" s="27">
        <f>C162+C163</f>
        <v>0</v>
      </c>
      <c r="D161" s="22">
        <f t="shared" ref="D161:G161" si="250">D162+D163</f>
        <v>0</v>
      </c>
      <c r="E161" s="22">
        <f t="shared" si="250"/>
        <v>0</v>
      </c>
      <c r="F161" s="22">
        <f t="shared" si="250"/>
        <v>0</v>
      </c>
      <c r="G161" s="22">
        <f t="shared" si="250"/>
        <v>0</v>
      </c>
      <c r="H161" s="27">
        <f>H162+H163</f>
        <v>0</v>
      </c>
      <c r="I161" s="23">
        <f t="shared" ref="I161:L161" si="251">I162+I163</f>
        <v>0</v>
      </c>
      <c r="J161" s="23">
        <f t="shared" si="251"/>
        <v>0</v>
      </c>
      <c r="K161" s="23">
        <f t="shared" si="251"/>
        <v>0</v>
      </c>
      <c r="L161" s="23">
        <f t="shared" si="251"/>
        <v>0</v>
      </c>
      <c r="M161" s="27">
        <f>M162+M163</f>
        <v>0</v>
      </c>
      <c r="N161" s="23">
        <f t="shared" ref="N161:Q161" si="252">N162+N163</f>
        <v>0</v>
      </c>
      <c r="O161" s="23">
        <f t="shared" si="252"/>
        <v>0</v>
      </c>
      <c r="P161" s="23">
        <f t="shared" si="252"/>
        <v>0</v>
      </c>
      <c r="Q161" s="23">
        <f t="shared" si="252"/>
        <v>0</v>
      </c>
      <c r="R161" s="42">
        <v>146</v>
      </c>
    </row>
    <row r="162" spans="1:18" ht="12.75" customHeight="1" x14ac:dyDescent="0.2">
      <c r="A162" s="39">
        <v>147</v>
      </c>
      <c r="B162" s="20" t="s">
        <v>14</v>
      </c>
      <c r="C162" s="27">
        <f t="shared" ref="C162:C163" si="253">D162+E162+F162+G162</f>
        <v>0</v>
      </c>
      <c r="D162" s="25">
        <f>[1]cn!EV190</f>
        <v>0</v>
      </c>
      <c r="E162" s="25">
        <f>[1]cn!EW190</f>
        <v>0</v>
      </c>
      <c r="F162" s="25">
        <f>[1]cn!EX190</f>
        <v>0</v>
      </c>
      <c r="G162" s="25">
        <f>[1]cn!EY190</f>
        <v>0</v>
      </c>
      <c r="H162" s="27">
        <f t="shared" ref="H162:H163" si="254">I162+J162+K162+L162</f>
        <v>0</v>
      </c>
      <c r="I162" s="25">
        <f>[1]cn!FD190</f>
        <v>0</v>
      </c>
      <c r="J162" s="25">
        <f>[1]cn!FE190</f>
        <v>0</v>
      </c>
      <c r="K162" s="25">
        <f>[1]cn!FF190</f>
        <v>0</v>
      </c>
      <c r="L162" s="25">
        <f>[1]cn!FG190</f>
        <v>0</v>
      </c>
      <c r="M162" s="27">
        <f t="shared" ref="M162:M163" si="255">N162+O162+P162+Q162</f>
        <v>0</v>
      </c>
      <c r="N162" s="25">
        <f>[1]cn!FL190</f>
        <v>0</v>
      </c>
      <c r="O162" s="25">
        <f>[1]cn!FM190</f>
        <v>0</v>
      </c>
      <c r="P162" s="25">
        <f>[1]cn!FN190</f>
        <v>0</v>
      </c>
      <c r="Q162" s="25">
        <f>[1]cn!FO190</f>
        <v>0</v>
      </c>
      <c r="R162" s="42">
        <v>147</v>
      </c>
    </row>
    <row r="163" spans="1:18" ht="12.75" customHeight="1" x14ac:dyDescent="0.2">
      <c r="A163" s="39">
        <v>148</v>
      </c>
      <c r="B163" s="20" t="s">
        <v>15</v>
      </c>
      <c r="C163" s="27">
        <f t="shared" si="253"/>
        <v>0</v>
      </c>
      <c r="D163" s="25">
        <f>[1]cn!EV191</f>
        <v>0</v>
      </c>
      <c r="E163" s="25">
        <f>[1]cn!EW191</f>
        <v>0</v>
      </c>
      <c r="F163" s="25">
        <f>[1]cn!EX191</f>
        <v>0</v>
      </c>
      <c r="G163" s="25">
        <f>[1]cn!EY191</f>
        <v>0</v>
      </c>
      <c r="H163" s="27">
        <f t="shared" si="254"/>
        <v>0</v>
      </c>
      <c r="I163" s="25">
        <f>[1]cn!FD191</f>
        <v>0</v>
      </c>
      <c r="J163" s="25">
        <f>[1]cn!FE191</f>
        <v>0</v>
      </c>
      <c r="K163" s="25">
        <f>[1]cn!FF191</f>
        <v>0</v>
      </c>
      <c r="L163" s="25">
        <f>[1]cn!FG191</f>
        <v>0</v>
      </c>
      <c r="M163" s="27">
        <f t="shared" si="255"/>
        <v>0</v>
      </c>
      <c r="N163" s="25">
        <f>[1]cn!FL191</f>
        <v>0</v>
      </c>
      <c r="O163" s="25">
        <f>[1]cn!FM191</f>
        <v>0</v>
      </c>
      <c r="P163" s="25">
        <f>[1]cn!FN191</f>
        <v>0</v>
      </c>
      <c r="Q163" s="25">
        <f>[1]cn!FO191</f>
        <v>0</v>
      </c>
      <c r="R163" s="42">
        <v>148</v>
      </c>
    </row>
    <row r="164" spans="1:18" ht="12.75" customHeight="1" x14ac:dyDescent="0.2">
      <c r="A164" s="39">
        <v>149</v>
      </c>
      <c r="B164" s="21" t="s">
        <v>107</v>
      </c>
      <c r="C164" s="52">
        <f>C165+C170</f>
        <v>-5.3000000000000398</v>
      </c>
      <c r="D164" s="52">
        <f t="shared" ref="D164:G164" si="256">D165+D170</f>
        <v>-1</v>
      </c>
      <c r="E164" s="52">
        <f t="shared" si="256"/>
        <v>-3.2000000000000028</v>
      </c>
      <c r="F164" s="52">
        <f t="shared" si="256"/>
        <v>-1.5</v>
      </c>
      <c r="G164" s="52">
        <f t="shared" si="256"/>
        <v>0.39999999999999147</v>
      </c>
      <c r="H164" s="52">
        <f>H165+H170</f>
        <v>25.200000000000045</v>
      </c>
      <c r="I164" s="52">
        <f t="shared" ref="I164:L164" si="257">I165+I170</f>
        <v>5.2999999999999972</v>
      </c>
      <c r="J164" s="52">
        <f t="shared" si="257"/>
        <v>5.3999999999999986</v>
      </c>
      <c r="K164" s="52">
        <f t="shared" si="257"/>
        <v>6.3000000000000043</v>
      </c>
      <c r="L164" s="52">
        <f t="shared" si="257"/>
        <v>8.1999999999999886</v>
      </c>
      <c r="M164" s="52">
        <f>M165+M170</f>
        <v>3.0999999999999943</v>
      </c>
      <c r="N164" s="52">
        <f t="shared" ref="N164:Q164" si="258">N165+N170</f>
        <v>-0.79999999999999716</v>
      </c>
      <c r="O164" s="52">
        <f t="shared" si="258"/>
        <v>2.6999999999999957</v>
      </c>
      <c r="P164" s="52">
        <f t="shared" si="258"/>
        <v>1.1000000000000014</v>
      </c>
      <c r="Q164" s="52">
        <f t="shared" si="258"/>
        <v>9.9999999999994316E-2</v>
      </c>
      <c r="R164" s="42">
        <v>149</v>
      </c>
    </row>
    <row r="165" spans="1:18" ht="12.75" customHeight="1" x14ac:dyDescent="0.2">
      <c r="A165" s="39">
        <v>150</v>
      </c>
      <c r="B165" s="20" t="s">
        <v>14</v>
      </c>
      <c r="C165" s="24">
        <f>C166+C167+C168+C169</f>
        <v>226.49999999999997</v>
      </c>
      <c r="D165" s="24">
        <f t="shared" ref="D165:G165" si="259">D166+D167+D168+D169</f>
        <v>50.7</v>
      </c>
      <c r="E165" s="24">
        <f t="shared" si="259"/>
        <v>52.2</v>
      </c>
      <c r="F165" s="24">
        <f t="shared" si="259"/>
        <v>58.4</v>
      </c>
      <c r="G165" s="24">
        <f t="shared" si="259"/>
        <v>65.199999999999989</v>
      </c>
      <c r="H165" s="24">
        <f>H166+H167+H168+H169</f>
        <v>262.70000000000005</v>
      </c>
      <c r="I165" s="24">
        <f t="shared" ref="I165:L165" si="260">I166+I167+I168+I169</f>
        <v>58.8</v>
      </c>
      <c r="J165" s="24">
        <f t="shared" si="260"/>
        <v>60.6</v>
      </c>
      <c r="K165" s="24">
        <f t="shared" si="260"/>
        <v>67.7</v>
      </c>
      <c r="L165" s="24">
        <f t="shared" si="260"/>
        <v>75.599999999999994</v>
      </c>
      <c r="M165" s="24">
        <f>M166+M167+M168+M169</f>
        <v>230.2</v>
      </c>
      <c r="N165" s="24">
        <f t="shared" ref="N165:Q165" si="261">N166+N167+N168+N169</f>
        <v>54.8</v>
      </c>
      <c r="O165" s="24">
        <f t="shared" si="261"/>
        <v>58.499999999999993</v>
      </c>
      <c r="P165" s="24">
        <f t="shared" si="261"/>
        <v>57</v>
      </c>
      <c r="Q165" s="24">
        <f t="shared" si="261"/>
        <v>59.9</v>
      </c>
      <c r="R165" s="42">
        <v>150</v>
      </c>
    </row>
    <row r="166" spans="1:18" ht="12.75" customHeight="1" x14ac:dyDescent="0.2">
      <c r="A166" s="39">
        <v>151</v>
      </c>
      <c r="B166" s="21" t="s">
        <v>108</v>
      </c>
      <c r="C166" s="27">
        <f t="shared" ref="C166:C169" si="262">D166+E166+F166+G166</f>
        <v>73.7</v>
      </c>
      <c r="D166" s="22">
        <f>[1]cn!EV194</f>
        <v>16.5</v>
      </c>
      <c r="E166" s="22">
        <f>[1]cn!EW194</f>
        <v>17</v>
      </c>
      <c r="F166" s="22">
        <f>[1]cn!EX194</f>
        <v>19</v>
      </c>
      <c r="G166" s="22">
        <f>[1]cn!EY194</f>
        <v>21.2</v>
      </c>
      <c r="H166" s="27">
        <f t="shared" ref="H166:H169" si="263">I166+J166+K166+L166</f>
        <v>81.800000000000011</v>
      </c>
      <c r="I166" s="23">
        <f>[1]cn!FD194</f>
        <v>18.3</v>
      </c>
      <c r="J166" s="23">
        <f>[1]cn!FE194</f>
        <v>18.899999999999999</v>
      </c>
      <c r="K166" s="23">
        <f>[1]cn!FF194</f>
        <v>21.1</v>
      </c>
      <c r="L166" s="23">
        <f>[1]cn!FG194</f>
        <v>23.5</v>
      </c>
      <c r="M166" s="27">
        <f t="shared" ref="M166:M169" si="264">N166+O166+P166+Q166</f>
        <v>75.599999999999994</v>
      </c>
      <c r="N166" s="23">
        <f>[1]cn!FL194</f>
        <v>18.600000000000001</v>
      </c>
      <c r="O166" s="23">
        <f>[1]cn!FM194</f>
        <v>16.7</v>
      </c>
      <c r="P166" s="23">
        <f>[1]cn!FN194</f>
        <v>19.2</v>
      </c>
      <c r="Q166" s="23">
        <f>[1]cn!FO194</f>
        <v>21.1</v>
      </c>
      <c r="R166" s="42">
        <v>151</v>
      </c>
    </row>
    <row r="167" spans="1:18" ht="12.75" customHeight="1" x14ac:dyDescent="0.2">
      <c r="A167" s="39">
        <v>152</v>
      </c>
      <c r="B167" s="21" t="s">
        <v>109</v>
      </c>
      <c r="C167" s="27">
        <f t="shared" si="262"/>
        <v>0</v>
      </c>
      <c r="D167" s="25">
        <f>[1]cn!EV195</f>
        <v>0</v>
      </c>
      <c r="E167" s="25">
        <f>[1]cn!EW195</f>
        <v>0</v>
      </c>
      <c r="F167" s="25">
        <f>[1]cn!EX195</f>
        <v>0</v>
      </c>
      <c r="G167" s="25">
        <f>[1]cn!EY195</f>
        <v>0</v>
      </c>
      <c r="H167" s="27">
        <f t="shared" si="263"/>
        <v>0</v>
      </c>
      <c r="I167" s="25">
        <f>[1]cn!FD195</f>
        <v>0</v>
      </c>
      <c r="J167" s="25">
        <f>[1]cn!FE195</f>
        <v>0</v>
      </c>
      <c r="K167" s="25">
        <f>[1]cn!FF195</f>
        <v>0</v>
      </c>
      <c r="L167" s="25">
        <f>[1]cn!FG195</f>
        <v>0</v>
      </c>
      <c r="M167" s="27">
        <f t="shared" si="264"/>
        <v>0</v>
      </c>
      <c r="N167" s="25">
        <f>[1]cn!FL195</f>
        <v>0</v>
      </c>
      <c r="O167" s="25">
        <f>[1]cn!FM195</f>
        <v>0</v>
      </c>
      <c r="P167" s="25">
        <f>[1]cn!FN195</f>
        <v>0</v>
      </c>
      <c r="Q167" s="25">
        <f>[1]cn!FO195</f>
        <v>0</v>
      </c>
      <c r="R167" s="42">
        <v>152</v>
      </c>
    </row>
    <row r="168" spans="1:18" ht="12.75" customHeight="1" x14ac:dyDescent="0.2">
      <c r="A168" s="39">
        <v>153</v>
      </c>
      <c r="B168" s="21" t="s">
        <v>110</v>
      </c>
      <c r="C168" s="27">
        <f t="shared" si="262"/>
        <v>94.199999999999989</v>
      </c>
      <c r="D168" s="27">
        <f>[1]cn!EV196</f>
        <v>21.1</v>
      </c>
      <c r="E168" s="27">
        <f>[1]cn!EW196</f>
        <v>21.7</v>
      </c>
      <c r="F168" s="27">
        <f>[1]cn!EX196</f>
        <v>24.3</v>
      </c>
      <c r="G168" s="27">
        <f>[1]cn!EY196</f>
        <v>27.1</v>
      </c>
      <c r="H168" s="27">
        <f t="shared" si="263"/>
        <v>121.9</v>
      </c>
      <c r="I168" s="27">
        <f>[1]cn!FD196</f>
        <v>27.3</v>
      </c>
      <c r="J168" s="27">
        <f>[1]cn!FE196</f>
        <v>28.1</v>
      </c>
      <c r="K168" s="27">
        <f>[1]cn!FF196</f>
        <v>31.4</v>
      </c>
      <c r="L168" s="27">
        <f>[1]cn!FG196</f>
        <v>35.1</v>
      </c>
      <c r="M168" s="27">
        <f t="shared" si="264"/>
        <v>106</v>
      </c>
      <c r="N168" s="27">
        <f>[1]cn!FL196</f>
        <v>26</v>
      </c>
      <c r="O168" s="27">
        <f>[1]cn!FM196</f>
        <v>27.4</v>
      </c>
      <c r="P168" s="27">
        <f>[1]cn!FN196</f>
        <v>26.2</v>
      </c>
      <c r="Q168" s="27">
        <f>[1]cn!FO196</f>
        <v>26.4</v>
      </c>
      <c r="R168" s="42">
        <v>153</v>
      </c>
    </row>
    <row r="169" spans="1:18" ht="12.75" customHeight="1" x14ac:dyDescent="0.2">
      <c r="A169" s="39">
        <v>154</v>
      </c>
      <c r="B169" s="21" t="s">
        <v>111</v>
      </c>
      <c r="C169" s="27">
        <f t="shared" si="262"/>
        <v>58.6</v>
      </c>
      <c r="D169" s="27">
        <f>[1]cn!EV197</f>
        <v>13.1</v>
      </c>
      <c r="E169" s="27">
        <f>[1]cn!EW197</f>
        <v>13.5</v>
      </c>
      <c r="F169" s="27">
        <f>[1]cn!EX197</f>
        <v>15.1</v>
      </c>
      <c r="G169" s="27">
        <f>[1]cn!EY197</f>
        <v>16.899999999999999</v>
      </c>
      <c r="H169" s="27">
        <f t="shared" si="263"/>
        <v>59</v>
      </c>
      <c r="I169" s="23">
        <f>[1]cn!FD197</f>
        <v>13.2</v>
      </c>
      <c r="J169" s="23">
        <f>[1]cn!FE197</f>
        <v>13.6</v>
      </c>
      <c r="K169" s="23">
        <f>[1]cn!FF197</f>
        <v>15.2</v>
      </c>
      <c r="L169" s="23">
        <f>[1]cn!FG197</f>
        <v>17</v>
      </c>
      <c r="M169" s="27">
        <f t="shared" si="264"/>
        <v>48.6</v>
      </c>
      <c r="N169" s="23">
        <f>[1]cn!FL197</f>
        <v>10.199999999999999</v>
      </c>
      <c r="O169" s="23">
        <f>[1]cn!FM197</f>
        <v>14.4</v>
      </c>
      <c r="P169" s="23">
        <f>[1]cn!FN197</f>
        <v>11.6</v>
      </c>
      <c r="Q169" s="23">
        <f>[1]cn!FO197</f>
        <v>12.4</v>
      </c>
      <c r="R169" s="42">
        <v>154</v>
      </c>
    </row>
    <row r="170" spans="1:18" ht="12.75" customHeight="1" x14ac:dyDescent="0.2">
      <c r="A170" s="39">
        <v>155</v>
      </c>
      <c r="B170" s="20" t="s">
        <v>15</v>
      </c>
      <c r="C170" s="24">
        <f>C171+C172+C173+C174+C175</f>
        <v>-231.8</v>
      </c>
      <c r="D170" s="24">
        <f t="shared" ref="D170:G170" si="265">D171+D172+D173+D174+D175</f>
        <v>-51.7</v>
      </c>
      <c r="E170" s="24">
        <f t="shared" si="265"/>
        <v>-55.400000000000006</v>
      </c>
      <c r="F170" s="24">
        <f t="shared" si="265"/>
        <v>-59.9</v>
      </c>
      <c r="G170" s="24">
        <f t="shared" si="265"/>
        <v>-64.8</v>
      </c>
      <c r="H170" s="24">
        <f>H171+H172+H173+H174+H175</f>
        <v>-237.5</v>
      </c>
      <c r="I170" s="24">
        <f t="shared" ref="I170:L170" si="266">I171+I172+I173+I174+I175</f>
        <v>-53.5</v>
      </c>
      <c r="J170" s="24">
        <f t="shared" si="266"/>
        <v>-55.2</v>
      </c>
      <c r="K170" s="24">
        <f t="shared" si="266"/>
        <v>-61.4</v>
      </c>
      <c r="L170" s="24">
        <f t="shared" si="266"/>
        <v>-67.400000000000006</v>
      </c>
      <c r="M170" s="24">
        <f>M171+M172+M173+M174+M175</f>
        <v>-227.1</v>
      </c>
      <c r="N170" s="24">
        <f t="shared" ref="N170:Q170" si="267">N171+N172+N173+N174+N175</f>
        <v>-55.599999999999994</v>
      </c>
      <c r="O170" s="24">
        <f t="shared" si="267"/>
        <v>-55.8</v>
      </c>
      <c r="P170" s="24">
        <f t="shared" si="267"/>
        <v>-55.9</v>
      </c>
      <c r="Q170" s="24">
        <f t="shared" si="267"/>
        <v>-59.800000000000004</v>
      </c>
      <c r="R170" s="42">
        <v>155</v>
      </c>
    </row>
    <row r="171" spans="1:18" ht="12.75" customHeight="1" x14ac:dyDescent="0.2">
      <c r="A171" s="39">
        <v>156</v>
      </c>
      <c r="B171" s="21" t="s">
        <v>112</v>
      </c>
      <c r="C171" s="27">
        <f t="shared" ref="C171:C175" si="268">D171+E171+F171+G171</f>
        <v>-87.4</v>
      </c>
      <c r="D171" s="25">
        <f>[1]cn!EV199</f>
        <v>-19.3</v>
      </c>
      <c r="E171" s="25">
        <f>[1]cn!EW199</f>
        <v>-22.3</v>
      </c>
      <c r="F171" s="25">
        <f>[1]cn!EX199</f>
        <v>-22.599999999999998</v>
      </c>
      <c r="G171" s="25">
        <f>[1]cn!EY199</f>
        <v>-23.2</v>
      </c>
      <c r="H171" s="27">
        <f t="shared" ref="H171:H175" si="269">I171+J171+K171+L171</f>
        <v>-92.899999999999991</v>
      </c>
      <c r="I171" s="25">
        <f>[1]cn!FD199</f>
        <v>-21.299999999999997</v>
      </c>
      <c r="J171" s="25">
        <f>[1]cn!FE199</f>
        <v>-21.799999999999997</v>
      </c>
      <c r="K171" s="25">
        <f>[1]cn!FF199</f>
        <v>-23.799999999999997</v>
      </c>
      <c r="L171" s="25">
        <f>[1]cn!FG199</f>
        <v>-26</v>
      </c>
      <c r="M171" s="27">
        <f t="shared" ref="M171:M175" si="270">N171+O171+P171+Q171</f>
        <v>-102.80000000000001</v>
      </c>
      <c r="N171" s="25">
        <f>[1]cn!FL199</f>
        <v>-25.2</v>
      </c>
      <c r="O171" s="25">
        <f>[1]cn!FM199</f>
        <v>-25</v>
      </c>
      <c r="P171" s="25">
        <f>[1]cn!FN199</f>
        <v>-24.7</v>
      </c>
      <c r="Q171" s="25">
        <f>[1]cn!FO199</f>
        <v>-27.900000000000002</v>
      </c>
      <c r="R171" s="42">
        <v>156</v>
      </c>
    </row>
    <row r="172" spans="1:18" ht="12.75" customHeight="1" x14ac:dyDescent="0.2">
      <c r="A172" s="39">
        <v>157</v>
      </c>
      <c r="B172" s="21" t="s">
        <v>113</v>
      </c>
      <c r="C172" s="27">
        <f t="shared" si="268"/>
        <v>-9.8000000000000007</v>
      </c>
      <c r="D172" s="25">
        <f>[1]cn!EV200</f>
        <v>-2.2999999999999998</v>
      </c>
      <c r="E172" s="25">
        <f>[1]cn!EW200</f>
        <v>-2</v>
      </c>
      <c r="F172" s="25">
        <f>[1]cn!EX200</f>
        <v>-2.6</v>
      </c>
      <c r="G172" s="25">
        <f>[1]cn!EY200</f>
        <v>-2.9</v>
      </c>
      <c r="H172" s="27">
        <f t="shared" si="269"/>
        <v>-14.100000000000001</v>
      </c>
      <c r="I172" s="25">
        <f>[1]cn!FD200</f>
        <v>-3</v>
      </c>
      <c r="J172" s="25">
        <f>[1]cn!FE200</f>
        <v>-3.3</v>
      </c>
      <c r="K172" s="25">
        <f>[1]cn!FF200</f>
        <v>-4</v>
      </c>
      <c r="L172" s="25">
        <f>[1]cn!FG200</f>
        <v>-3.8</v>
      </c>
      <c r="M172" s="27">
        <f t="shared" si="270"/>
        <v>-14.3</v>
      </c>
      <c r="N172" s="25">
        <f>[1]cn!FL200</f>
        <v>-3.2</v>
      </c>
      <c r="O172" s="25">
        <f>[1]cn!FM200</f>
        <v>-3.5</v>
      </c>
      <c r="P172" s="25">
        <f>[1]cn!FN200</f>
        <v>-3.8</v>
      </c>
      <c r="Q172" s="25">
        <f>[1]cn!FO200</f>
        <v>-3.8</v>
      </c>
      <c r="R172" s="42">
        <v>157</v>
      </c>
    </row>
    <row r="173" spans="1:18" ht="12.75" customHeight="1" x14ac:dyDescent="0.2">
      <c r="A173" s="39">
        <v>158</v>
      </c>
      <c r="B173" s="21" t="s">
        <v>114</v>
      </c>
      <c r="C173" s="27">
        <f t="shared" si="268"/>
        <v>0</v>
      </c>
      <c r="D173" s="25">
        <f>[1]cn!EV201</f>
        <v>0</v>
      </c>
      <c r="E173" s="25">
        <f>[1]cn!EW201</f>
        <v>0</v>
      </c>
      <c r="F173" s="25">
        <f>[1]cn!EX201</f>
        <v>0</v>
      </c>
      <c r="G173" s="25">
        <f>[1]cn!EY201</f>
        <v>0</v>
      </c>
      <c r="H173" s="27">
        <f t="shared" si="269"/>
        <v>0</v>
      </c>
      <c r="I173" s="25">
        <f>[1]cn!FD201</f>
        <v>0</v>
      </c>
      <c r="J173" s="25">
        <f>[1]cn!FE201</f>
        <v>0</v>
      </c>
      <c r="K173" s="25">
        <f>[1]cn!FF201</f>
        <v>0</v>
      </c>
      <c r="L173" s="25">
        <f>[1]cn!FG201</f>
        <v>0</v>
      </c>
      <c r="M173" s="27">
        <f t="shared" si="270"/>
        <v>0</v>
      </c>
      <c r="N173" s="25">
        <f>[1]cn!FL201</f>
        <v>0</v>
      </c>
      <c r="O173" s="25">
        <f>[1]cn!FM201</f>
        <v>0</v>
      </c>
      <c r="P173" s="25">
        <f>[1]cn!FN201</f>
        <v>0</v>
      </c>
      <c r="Q173" s="25">
        <f>[1]cn!FO201</f>
        <v>0</v>
      </c>
      <c r="R173" s="42">
        <v>158</v>
      </c>
    </row>
    <row r="174" spans="1:18" ht="12.75" customHeight="1" x14ac:dyDescent="0.2">
      <c r="A174" s="39">
        <v>159</v>
      </c>
      <c r="B174" s="21" t="s">
        <v>115</v>
      </c>
      <c r="C174" s="27">
        <f t="shared" si="268"/>
        <v>-92.2</v>
      </c>
      <c r="D174" s="25">
        <f>[1]cn!EV202</f>
        <v>-20.6</v>
      </c>
      <c r="E174" s="25">
        <f>[1]cn!EW202</f>
        <v>-21.3</v>
      </c>
      <c r="F174" s="25">
        <f>[1]cn!EX202</f>
        <v>-23.8</v>
      </c>
      <c r="G174" s="25">
        <f>[1]cn!EY202</f>
        <v>-26.5</v>
      </c>
      <c r="H174" s="27">
        <f t="shared" si="269"/>
        <v>-89.4</v>
      </c>
      <c r="I174" s="25">
        <f>[1]cn!FD202</f>
        <v>-20</v>
      </c>
      <c r="J174" s="25">
        <f>[1]cn!FE202</f>
        <v>-20.6</v>
      </c>
      <c r="K174" s="25">
        <f>[1]cn!FF202</f>
        <v>-23</v>
      </c>
      <c r="L174" s="25">
        <f>[1]cn!FG202</f>
        <v>-25.8</v>
      </c>
      <c r="M174" s="27">
        <f t="shared" si="270"/>
        <v>-69.599999999999994</v>
      </c>
      <c r="N174" s="25">
        <f>[1]cn!FL202</f>
        <v>-17</v>
      </c>
      <c r="O174" s="25">
        <f>[1]cn!FM202</f>
        <v>-18</v>
      </c>
      <c r="P174" s="25">
        <f>[1]cn!FN202</f>
        <v>-17.399999999999999</v>
      </c>
      <c r="Q174" s="25">
        <f>[1]cn!FO202</f>
        <v>-17.2</v>
      </c>
      <c r="R174" s="42">
        <v>159</v>
      </c>
    </row>
    <row r="175" spans="1:18" ht="12.75" customHeight="1" x14ac:dyDescent="0.2">
      <c r="A175" s="39">
        <v>160</v>
      </c>
      <c r="B175" s="21" t="s">
        <v>116</v>
      </c>
      <c r="C175" s="27">
        <f t="shared" si="268"/>
        <v>-42.400000000000006</v>
      </c>
      <c r="D175" s="22">
        <f>[1]cn!EV203</f>
        <v>-9.5</v>
      </c>
      <c r="E175" s="22">
        <f>[1]cn!EW203</f>
        <v>-9.8000000000000007</v>
      </c>
      <c r="F175" s="22">
        <f>[1]cn!EX203</f>
        <v>-10.9</v>
      </c>
      <c r="G175" s="22">
        <f>[1]cn!EY203</f>
        <v>-12.2</v>
      </c>
      <c r="H175" s="27">
        <f t="shared" si="269"/>
        <v>-41.099999999999994</v>
      </c>
      <c r="I175" s="23">
        <f>[1]cn!FD203</f>
        <v>-9.1999999999999993</v>
      </c>
      <c r="J175" s="23">
        <f>[1]cn!FE203</f>
        <v>-9.5</v>
      </c>
      <c r="K175" s="23">
        <f>[1]cn!FF203</f>
        <v>-10.6</v>
      </c>
      <c r="L175" s="23">
        <f>[1]cn!FG203</f>
        <v>-11.8</v>
      </c>
      <c r="M175" s="27">
        <f t="shared" si="270"/>
        <v>-40.4</v>
      </c>
      <c r="N175" s="23">
        <f>[1]cn!FL203</f>
        <v>-10.199999999999999</v>
      </c>
      <c r="O175" s="23">
        <f>[1]cn!FM203</f>
        <v>-9.3000000000000007</v>
      </c>
      <c r="P175" s="23">
        <f>[1]cn!FN203</f>
        <v>-10</v>
      </c>
      <c r="Q175" s="23">
        <f>[1]cn!FO203</f>
        <v>-10.9</v>
      </c>
      <c r="R175" s="42">
        <v>160</v>
      </c>
    </row>
    <row r="176" spans="1:18" ht="12.75" customHeight="1" x14ac:dyDescent="0.2">
      <c r="A176" s="39">
        <v>161</v>
      </c>
      <c r="B176" s="21" t="s">
        <v>117</v>
      </c>
      <c r="C176" s="52">
        <f>C177+C182</f>
        <v>48.299999999999955</v>
      </c>
      <c r="D176" s="52">
        <f t="shared" ref="D176:G176" si="271">D177+D182</f>
        <v>-4.6999999999999886</v>
      </c>
      <c r="E176" s="52">
        <f t="shared" si="271"/>
        <v>12.700000000000003</v>
      </c>
      <c r="F176" s="52">
        <f t="shared" si="271"/>
        <v>18.299999999999983</v>
      </c>
      <c r="G176" s="52">
        <f t="shared" si="271"/>
        <v>22</v>
      </c>
      <c r="H176" s="52">
        <f>H177+H182</f>
        <v>8.5000000000000568</v>
      </c>
      <c r="I176" s="52">
        <f t="shared" ref="I176:L176" si="272">I177+I182</f>
        <v>-1.4999999999999858</v>
      </c>
      <c r="J176" s="52">
        <f t="shared" si="272"/>
        <v>12.400000000000006</v>
      </c>
      <c r="K176" s="52">
        <f t="shared" si="272"/>
        <v>1</v>
      </c>
      <c r="L176" s="52">
        <f t="shared" si="272"/>
        <v>-3.3999999999999915</v>
      </c>
      <c r="M176" s="52">
        <f>M177+M182</f>
        <v>-65.000000000000057</v>
      </c>
      <c r="N176" s="52">
        <f t="shared" ref="N176:Q176" si="273">N177+N182</f>
        <v>18.800000000000011</v>
      </c>
      <c r="O176" s="52">
        <f t="shared" si="273"/>
        <v>-18.5</v>
      </c>
      <c r="P176" s="52">
        <f t="shared" si="273"/>
        <v>-15.400000000000006</v>
      </c>
      <c r="Q176" s="52">
        <f t="shared" si="273"/>
        <v>-49.899999999999991</v>
      </c>
      <c r="R176" s="42">
        <v>161</v>
      </c>
    </row>
    <row r="177" spans="1:18" ht="12.75" customHeight="1" x14ac:dyDescent="0.2">
      <c r="A177" s="39">
        <v>162</v>
      </c>
      <c r="B177" s="20" t="s">
        <v>14</v>
      </c>
      <c r="C177" s="24">
        <f>C178+C179+C180+C181</f>
        <v>508.3</v>
      </c>
      <c r="D177" s="24">
        <f t="shared" ref="D177:G177" si="274">D178+D179+D180+D181</f>
        <v>111.7</v>
      </c>
      <c r="E177" s="24">
        <f t="shared" si="274"/>
        <v>130.9</v>
      </c>
      <c r="F177" s="24">
        <f t="shared" si="274"/>
        <v>104.3</v>
      </c>
      <c r="G177" s="24">
        <f t="shared" si="274"/>
        <v>161.4</v>
      </c>
      <c r="H177" s="24">
        <f>H178+H179+H180+H181</f>
        <v>449.20000000000005</v>
      </c>
      <c r="I177" s="24">
        <f t="shared" ref="I177:L177" si="275">I178+I179+I180+I181</f>
        <v>115.50000000000001</v>
      </c>
      <c r="J177" s="24">
        <f t="shared" si="275"/>
        <v>111.3</v>
      </c>
      <c r="K177" s="24">
        <f t="shared" si="275"/>
        <v>101.19999999999999</v>
      </c>
      <c r="L177" s="24">
        <f t="shared" si="275"/>
        <v>121.2</v>
      </c>
      <c r="M177" s="24">
        <f>M178+M179+M180+M181</f>
        <v>391.9</v>
      </c>
      <c r="N177" s="24">
        <f t="shared" ref="N177:Q177" si="276">N178+N179+N180+N181</f>
        <v>128.30000000000001</v>
      </c>
      <c r="O177" s="24">
        <f t="shared" si="276"/>
        <v>89.4</v>
      </c>
      <c r="P177" s="24">
        <f t="shared" si="276"/>
        <v>88</v>
      </c>
      <c r="Q177" s="24">
        <f t="shared" si="276"/>
        <v>86.2</v>
      </c>
      <c r="R177" s="42">
        <v>162</v>
      </c>
    </row>
    <row r="178" spans="1:18" ht="12.75" customHeight="1" x14ac:dyDescent="0.2">
      <c r="A178" s="39">
        <v>163</v>
      </c>
      <c r="B178" s="21" t="s">
        <v>118</v>
      </c>
      <c r="C178" s="27">
        <f t="shared" ref="C178:C181" si="277">D178+E178+F178+G178</f>
        <v>79.8</v>
      </c>
      <c r="D178" s="23">
        <f>[1]cn!EV207</f>
        <v>19.7</v>
      </c>
      <c r="E178" s="23">
        <f>[1]cn!EW207</f>
        <v>19.600000000000001</v>
      </c>
      <c r="F178" s="23">
        <f>[1]cn!EX207</f>
        <v>19.600000000000001</v>
      </c>
      <c r="G178" s="23">
        <f>[1]cn!EY207</f>
        <v>20.9</v>
      </c>
      <c r="H178" s="27">
        <f t="shared" ref="H178:H181" si="278">I178+J178+K178+L178</f>
        <v>73.200000000000017</v>
      </c>
      <c r="I178" s="23">
        <f>[1]cn!FD207</f>
        <v>19.600000000000001</v>
      </c>
      <c r="J178" s="23">
        <f>[1]cn!FE207</f>
        <v>16.8</v>
      </c>
      <c r="K178" s="23">
        <f>[1]cn!FF207</f>
        <v>17.7</v>
      </c>
      <c r="L178" s="23">
        <f>[1]cn!FG207</f>
        <v>19.100000000000001</v>
      </c>
      <c r="M178" s="27">
        <f t="shared" ref="M178:M181" si="279">N178+O178+P178+Q178</f>
        <v>65.599999999999994</v>
      </c>
      <c r="N178" s="23">
        <f>[1]cn!FL207</f>
        <v>15.1</v>
      </c>
      <c r="O178" s="23">
        <f>[1]cn!FM207</f>
        <v>18</v>
      </c>
      <c r="P178" s="23">
        <f>[1]cn!FN207</f>
        <v>14.6</v>
      </c>
      <c r="Q178" s="23">
        <f>[1]cn!FO207</f>
        <v>17.899999999999999</v>
      </c>
      <c r="R178" s="42">
        <v>163</v>
      </c>
    </row>
    <row r="179" spans="1:18" ht="12.75" customHeight="1" x14ac:dyDescent="0.2">
      <c r="A179" s="39">
        <v>164</v>
      </c>
      <c r="B179" s="21" t="s">
        <v>119</v>
      </c>
      <c r="C179" s="27">
        <f t="shared" si="277"/>
        <v>68.699999999999989</v>
      </c>
      <c r="D179" s="27">
        <f>[1]cn!EV208</f>
        <v>16.3</v>
      </c>
      <c r="E179" s="27">
        <f>[1]cn!EW208</f>
        <v>17.5</v>
      </c>
      <c r="F179" s="27">
        <f>[1]cn!EX208</f>
        <v>17.899999999999999</v>
      </c>
      <c r="G179" s="27">
        <f>[1]cn!EY208</f>
        <v>17</v>
      </c>
      <c r="H179" s="27">
        <f t="shared" si="278"/>
        <v>62.4</v>
      </c>
      <c r="I179" s="23">
        <f>[1]cn!FD208</f>
        <v>15.5</v>
      </c>
      <c r="J179" s="23">
        <f>[1]cn!FE208</f>
        <v>15.5</v>
      </c>
      <c r="K179" s="23">
        <f>[1]cn!FF208</f>
        <v>15.5</v>
      </c>
      <c r="L179" s="23">
        <f>[1]cn!FG208</f>
        <v>15.9</v>
      </c>
      <c r="M179" s="27">
        <f t="shared" si="279"/>
        <v>53.5</v>
      </c>
      <c r="N179" s="23">
        <f>[1]cn!FL208</f>
        <v>13.4</v>
      </c>
      <c r="O179" s="23">
        <f>[1]cn!FM208</f>
        <v>13.3</v>
      </c>
      <c r="P179" s="23">
        <f>[1]cn!FN208</f>
        <v>13.4</v>
      </c>
      <c r="Q179" s="23">
        <f>[1]cn!FO208</f>
        <v>13.4</v>
      </c>
      <c r="R179" s="42">
        <v>164</v>
      </c>
    </row>
    <row r="180" spans="1:18" ht="12.75" customHeight="1" x14ac:dyDescent="0.2">
      <c r="A180" s="39">
        <v>165</v>
      </c>
      <c r="B180" s="21" t="s">
        <v>120</v>
      </c>
      <c r="C180" s="27">
        <f t="shared" si="277"/>
        <v>253.5</v>
      </c>
      <c r="D180" s="27">
        <f>[1]cn!EV209</f>
        <v>52</v>
      </c>
      <c r="E180" s="27">
        <f>[1]cn!EW209</f>
        <v>60.8</v>
      </c>
      <c r="F180" s="27">
        <f>[1]cn!EX209</f>
        <v>41.8</v>
      </c>
      <c r="G180" s="27">
        <f>[1]cn!EY209</f>
        <v>98.9</v>
      </c>
      <c r="H180" s="27">
        <f t="shared" si="278"/>
        <v>208</v>
      </c>
      <c r="I180" s="23">
        <f>[1]cn!FD209</f>
        <v>55.2</v>
      </c>
      <c r="J180" s="23">
        <f>[1]cn!FE209</f>
        <v>56.2</v>
      </c>
      <c r="K180" s="23">
        <f>[1]cn!FF209</f>
        <v>46.4</v>
      </c>
      <c r="L180" s="23">
        <f>[1]cn!FG209</f>
        <v>50.2</v>
      </c>
      <c r="M180" s="27">
        <f t="shared" si="279"/>
        <v>166.3</v>
      </c>
      <c r="N180" s="23">
        <f>[1]cn!FL209</f>
        <v>51.7</v>
      </c>
      <c r="O180" s="23">
        <f>[1]cn!FM209</f>
        <v>38.700000000000003</v>
      </c>
      <c r="P180" s="23">
        <f>[1]cn!FN209</f>
        <v>35.299999999999997</v>
      </c>
      <c r="Q180" s="23">
        <f>[1]cn!FO209</f>
        <v>40.6</v>
      </c>
      <c r="R180" s="42">
        <v>165</v>
      </c>
    </row>
    <row r="181" spans="1:18" ht="12.75" customHeight="1" x14ac:dyDescent="0.2">
      <c r="A181" s="39">
        <v>166</v>
      </c>
      <c r="B181" s="21" t="s">
        <v>121</v>
      </c>
      <c r="C181" s="27">
        <f t="shared" si="277"/>
        <v>106.30000000000001</v>
      </c>
      <c r="D181" s="27">
        <f>[1]cn!EV210</f>
        <v>23.7</v>
      </c>
      <c r="E181" s="27">
        <f>[1]cn!EW210</f>
        <v>33</v>
      </c>
      <c r="F181" s="27">
        <f>[1]cn!EX210</f>
        <v>25</v>
      </c>
      <c r="G181" s="27">
        <f>[1]cn!EY210</f>
        <v>24.6</v>
      </c>
      <c r="H181" s="27">
        <f t="shared" si="278"/>
        <v>105.6</v>
      </c>
      <c r="I181" s="23">
        <f>[1]cn!FD210</f>
        <v>25.2</v>
      </c>
      <c r="J181" s="23">
        <f>[1]cn!FE210</f>
        <v>22.8</v>
      </c>
      <c r="K181" s="23">
        <f>[1]cn!FF210</f>
        <v>21.6</v>
      </c>
      <c r="L181" s="23">
        <f>[1]cn!FG210</f>
        <v>36</v>
      </c>
      <c r="M181" s="27">
        <f t="shared" si="279"/>
        <v>106.5</v>
      </c>
      <c r="N181" s="23">
        <f>[1]cn!FL210</f>
        <v>48.1</v>
      </c>
      <c r="O181" s="23">
        <f>[1]cn!FM210</f>
        <v>19.399999999999999</v>
      </c>
      <c r="P181" s="23">
        <f>[1]cn!FN210</f>
        <v>24.7</v>
      </c>
      <c r="Q181" s="23">
        <f>[1]cn!FO210</f>
        <v>14.3</v>
      </c>
      <c r="R181" s="42">
        <v>166</v>
      </c>
    </row>
    <row r="182" spans="1:18" ht="12.75" customHeight="1" x14ac:dyDescent="0.2">
      <c r="A182" s="39">
        <v>167</v>
      </c>
      <c r="B182" s="20" t="s">
        <v>15</v>
      </c>
      <c r="C182" s="24">
        <f>C183+C184+C185+C186+C187+C188+C189+C190+C191</f>
        <v>-460.00000000000006</v>
      </c>
      <c r="D182" s="24">
        <f t="shared" ref="D182:G182" si="280">D183+D184+D185+D186+D187+D188+D189+D190+D191</f>
        <v>-116.39999999999999</v>
      </c>
      <c r="E182" s="24">
        <f t="shared" si="280"/>
        <v>-118.2</v>
      </c>
      <c r="F182" s="24">
        <f t="shared" si="280"/>
        <v>-86.000000000000014</v>
      </c>
      <c r="G182" s="24">
        <f t="shared" si="280"/>
        <v>-139.4</v>
      </c>
      <c r="H182" s="24">
        <f>H183+H184+H185+H186+H187+H188+H189+H190+H191</f>
        <v>-440.7</v>
      </c>
      <c r="I182" s="24">
        <f t="shared" ref="I182:L182" si="281">I183+I184+I185+I186+I187+I188+I189+I190+I191</f>
        <v>-117</v>
      </c>
      <c r="J182" s="24">
        <f t="shared" si="281"/>
        <v>-98.899999999999991</v>
      </c>
      <c r="K182" s="24">
        <f t="shared" si="281"/>
        <v>-100.19999999999999</v>
      </c>
      <c r="L182" s="24">
        <f t="shared" si="281"/>
        <v>-124.6</v>
      </c>
      <c r="M182" s="24">
        <f>M183+M184+M185+M186+M187+M188+M189+M190+M191</f>
        <v>-456.90000000000003</v>
      </c>
      <c r="N182" s="24">
        <f t="shared" ref="N182:Q182" si="282">N183+N184+N185+N186+N187+N188+N189+N190+N191</f>
        <v>-109.5</v>
      </c>
      <c r="O182" s="24">
        <f t="shared" si="282"/>
        <v>-107.9</v>
      </c>
      <c r="P182" s="24">
        <f t="shared" si="282"/>
        <v>-103.4</v>
      </c>
      <c r="Q182" s="24">
        <f t="shared" si="282"/>
        <v>-136.1</v>
      </c>
      <c r="R182" s="42">
        <v>167</v>
      </c>
    </row>
    <row r="183" spans="1:18" ht="12.75" customHeight="1" x14ac:dyDescent="0.2">
      <c r="A183" s="39">
        <v>168</v>
      </c>
      <c r="B183" s="21" t="s">
        <v>122</v>
      </c>
      <c r="C183" s="27">
        <f t="shared" ref="C183:C191" si="283">D183+E183+F183+G183</f>
        <v>-21.900000000000002</v>
      </c>
      <c r="D183" s="22">
        <f>[1]cn!EV212</f>
        <v>-4.7</v>
      </c>
      <c r="E183" s="22">
        <f>[1]cn!EW212</f>
        <v>-5.0999999999999996</v>
      </c>
      <c r="F183" s="22">
        <f>[1]cn!EX212</f>
        <v>-5.3</v>
      </c>
      <c r="G183" s="22">
        <f>[1]cn!EY212</f>
        <v>-6.8</v>
      </c>
      <c r="H183" s="27">
        <f t="shared" ref="H183:H191" si="284">I183+J183+K183+L183</f>
        <v>-22.1</v>
      </c>
      <c r="I183" s="23">
        <f>[1]cn!FD212</f>
        <v>-6.4</v>
      </c>
      <c r="J183" s="23">
        <f>[1]cn!FE212</f>
        <v>-5.4</v>
      </c>
      <c r="K183" s="23">
        <f>[1]cn!FF212</f>
        <v>-5</v>
      </c>
      <c r="L183" s="23">
        <f>[1]cn!FG212</f>
        <v>-5.3</v>
      </c>
      <c r="M183" s="27">
        <f t="shared" ref="M183:M191" si="285">N183+O183+P183+Q183</f>
        <v>-25.099999999999998</v>
      </c>
      <c r="N183" s="23">
        <f>[1]cn!FL212</f>
        <v>-5.9</v>
      </c>
      <c r="O183" s="23">
        <f>[1]cn!FM212</f>
        <v>-5.9</v>
      </c>
      <c r="P183" s="23">
        <f>[1]cn!FN212</f>
        <v>-5.6</v>
      </c>
      <c r="Q183" s="23">
        <f>[1]cn!FO212</f>
        <v>-7.7</v>
      </c>
      <c r="R183" s="42">
        <v>168</v>
      </c>
    </row>
    <row r="184" spans="1:18" ht="12.75" customHeight="1" x14ac:dyDescent="0.2">
      <c r="A184" s="39">
        <v>169</v>
      </c>
      <c r="B184" s="21" t="s">
        <v>123</v>
      </c>
      <c r="C184" s="27">
        <f t="shared" si="283"/>
        <v>-22.1</v>
      </c>
      <c r="D184" s="27">
        <f>[1]cn!EV213</f>
        <v>-5.4</v>
      </c>
      <c r="E184" s="27">
        <f>[1]cn!EW213</f>
        <v>-5</v>
      </c>
      <c r="F184" s="27">
        <f>[1]cn!EX213</f>
        <v>-5.9</v>
      </c>
      <c r="G184" s="27">
        <f>[1]cn!EY213</f>
        <v>-5.8</v>
      </c>
      <c r="H184" s="27">
        <f t="shared" si="284"/>
        <v>-18.2</v>
      </c>
      <c r="I184" s="27">
        <f>[1]cn!FD213</f>
        <v>-4.8</v>
      </c>
      <c r="J184" s="27">
        <f>[1]cn!FE213</f>
        <v>-4.3</v>
      </c>
      <c r="K184" s="27">
        <f>[1]cn!FF213</f>
        <v>-4.3</v>
      </c>
      <c r="L184" s="27">
        <f>[1]cn!FG213</f>
        <v>-4.8</v>
      </c>
      <c r="M184" s="27">
        <f t="shared" si="285"/>
        <v>-16.7</v>
      </c>
      <c r="N184" s="27">
        <f>[1]cn!FL213</f>
        <v>-4.2</v>
      </c>
      <c r="O184" s="27">
        <f>[1]cn!FM213</f>
        <v>-4.0999999999999996</v>
      </c>
      <c r="P184" s="27">
        <f>[1]cn!FN213</f>
        <v>-4.5</v>
      </c>
      <c r="Q184" s="27">
        <f>[1]cn!FO213</f>
        <v>-3.9</v>
      </c>
      <c r="R184" s="42">
        <v>169</v>
      </c>
    </row>
    <row r="185" spans="1:18" ht="12.75" customHeight="1" x14ac:dyDescent="0.2">
      <c r="A185" s="39">
        <v>170</v>
      </c>
      <c r="B185" s="21" t="s">
        <v>124</v>
      </c>
      <c r="C185" s="27">
        <f t="shared" si="283"/>
        <v>-299.60000000000002</v>
      </c>
      <c r="D185" s="27">
        <f>[1]cn!EV214</f>
        <v>-77.599999999999994</v>
      </c>
      <c r="E185" s="27">
        <f>[1]cn!EW214</f>
        <v>-77.5</v>
      </c>
      <c r="F185" s="27">
        <f>[1]cn!EX214</f>
        <v>-51</v>
      </c>
      <c r="G185" s="27">
        <f>[1]cn!EY214</f>
        <v>-93.5</v>
      </c>
      <c r="H185" s="27">
        <f t="shared" si="284"/>
        <v>-259.39999999999998</v>
      </c>
      <c r="I185" s="27">
        <f>[1]cn!FD214</f>
        <v>-78.599999999999994</v>
      </c>
      <c r="J185" s="27">
        <f>[1]cn!FE214</f>
        <v>-59.4</v>
      </c>
      <c r="K185" s="27">
        <f>[1]cn!FF214</f>
        <v>-61.2</v>
      </c>
      <c r="L185" s="27">
        <f>[1]cn!FG214</f>
        <v>-60.2</v>
      </c>
      <c r="M185" s="27">
        <f t="shared" si="285"/>
        <v>-257.10000000000002</v>
      </c>
      <c r="N185" s="27">
        <f>[1]cn!FL214</f>
        <v>-67.400000000000006</v>
      </c>
      <c r="O185" s="27">
        <f>[1]cn!FM214</f>
        <v>-64.5</v>
      </c>
      <c r="P185" s="27">
        <f>[1]cn!FN214</f>
        <v>-54.1</v>
      </c>
      <c r="Q185" s="27">
        <f>[1]cn!FO214</f>
        <v>-71.099999999999994</v>
      </c>
      <c r="R185" s="42">
        <v>170</v>
      </c>
    </row>
    <row r="186" spans="1:18" ht="12.75" customHeight="1" x14ac:dyDescent="0.2">
      <c r="A186" s="39">
        <v>171</v>
      </c>
      <c r="B186" s="21" t="s">
        <v>125</v>
      </c>
      <c r="C186" s="27">
        <f t="shared" si="283"/>
        <v>-103.6</v>
      </c>
      <c r="D186" s="27">
        <f>[1]cn!EV215</f>
        <v>-23.8</v>
      </c>
      <c r="E186" s="27">
        <f>[1]cn!EW215</f>
        <v>-28.2</v>
      </c>
      <c r="F186" s="27">
        <f>[1]cn!EX215</f>
        <v>-22.1</v>
      </c>
      <c r="G186" s="27">
        <f>[1]cn!EY215</f>
        <v>-29.5</v>
      </c>
      <c r="H186" s="27">
        <f t="shared" si="284"/>
        <v>-119.2</v>
      </c>
      <c r="I186" s="27">
        <f>[1]cn!FD215</f>
        <v>-25.5</v>
      </c>
      <c r="J186" s="27">
        <f>[1]cn!FE215</f>
        <v>-23.3</v>
      </c>
      <c r="K186" s="27">
        <f>[1]cn!FF215</f>
        <v>-27.6</v>
      </c>
      <c r="L186" s="27">
        <f>[1]cn!FG215</f>
        <v>-42.8</v>
      </c>
      <c r="M186" s="27">
        <f t="shared" si="285"/>
        <v>-145.80000000000001</v>
      </c>
      <c r="N186" s="27">
        <f>[1]cn!FL215</f>
        <v>-29.6</v>
      </c>
      <c r="O186" s="27">
        <f>[1]cn!FM215</f>
        <v>-30.2</v>
      </c>
      <c r="P186" s="27">
        <f>[1]cn!FN215</f>
        <v>-36.5</v>
      </c>
      <c r="Q186" s="27">
        <f>[1]cn!FO215</f>
        <v>-49.5</v>
      </c>
      <c r="R186" s="42">
        <v>171</v>
      </c>
    </row>
    <row r="187" spans="1:18" ht="12.75" customHeight="1" x14ac:dyDescent="0.2">
      <c r="A187" s="39">
        <v>172</v>
      </c>
      <c r="B187" s="21" t="s">
        <v>126</v>
      </c>
      <c r="C187" s="27">
        <f t="shared" si="283"/>
        <v>-12.8</v>
      </c>
      <c r="D187" s="27">
        <f>[1]cn!EV216</f>
        <v>-4.9000000000000004</v>
      </c>
      <c r="E187" s="27">
        <f>[1]cn!EW216</f>
        <v>-2.4</v>
      </c>
      <c r="F187" s="27">
        <f>[1]cn!EX216</f>
        <v>-1.7</v>
      </c>
      <c r="G187" s="27">
        <f>[1]cn!EY216</f>
        <v>-3.8</v>
      </c>
      <c r="H187" s="27">
        <f t="shared" si="284"/>
        <v>-21.799999999999997</v>
      </c>
      <c r="I187" s="23">
        <f>[1]cn!FD216</f>
        <v>-1.7</v>
      </c>
      <c r="J187" s="23">
        <f>[1]cn!FE216</f>
        <v>-6.5</v>
      </c>
      <c r="K187" s="23">
        <f>[1]cn!FF216</f>
        <v>-2.1</v>
      </c>
      <c r="L187" s="23">
        <f>[1]cn!FG216</f>
        <v>-11.5</v>
      </c>
      <c r="M187" s="27">
        <f t="shared" si="285"/>
        <v>-12.200000000000001</v>
      </c>
      <c r="N187" s="23">
        <f>[1]cn!FL216</f>
        <v>-2.4</v>
      </c>
      <c r="O187" s="23">
        <f>[1]cn!FM216</f>
        <v>-3.2</v>
      </c>
      <c r="P187" s="23">
        <f>[1]cn!FN216</f>
        <v>-2.7</v>
      </c>
      <c r="Q187" s="23">
        <f>[1]cn!FO216</f>
        <v>-3.9</v>
      </c>
      <c r="R187" s="42">
        <v>172</v>
      </c>
    </row>
    <row r="188" spans="1:18" ht="12.75" customHeight="1" x14ac:dyDescent="0.2">
      <c r="A188" s="39">
        <v>173</v>
      </c>
      <c r="B188" s="21" t="s">
        <v>127</v>
      </c>
      <c r="C188" s="27">
        <f t="shared" si="283"/>
        <v>0</v>
      </c>
      <c r="D188" s="25">
        <f>[1]cn!EV217</f>
        <v>0</v>
      </c>
      <c r="E188" s="25">
        <f>[1]cn!EW217</f>
        <v>0</v>
      </c>
      <c r="F188" s="25">
        <f>[1]cn!EX217</f>
        <v>0</v>
      </c>
      <c r="G188" s="25">
        <f>[1]cn!EY217</f>
        <v>0</v>
      </c>
      <c r="H188" s="27">
        <f t="shared" si="284"/>
        <v>0</v>
      </c>
      <c r="I188" s="25">
        <f>[1]cn!FD217</f>
        <v>0</v>
      </c>
      <c r="J188" s="25">
        <f>[1]cn!FE217</f>
        <v>0</v>
      </c>
      <c r="K188" s="25">
        <f>[1]cn!FF217</f>
        <v>0</v>
      </c>
      <c r="L188" s="25">
        <f>[1]cn!FG217</f>
        <v>0</v>
      </c>
      <c r="M188" s="27">
        <f t="shared" si="285"/>
        <v>0</v>
      </c>
      <c r="N188" s="25">
        <f>[1]cn!FL217</f>
        <v>0</v>
      </c>
      <c r="O188" s="25">
        <f>[1]cn!FM217</f>
        <v>0</v>
      </c>
      <c r="P188" s="25">
        <f>[1]cn!FN217</f>
        <v>0</v>
      </c>
      <c r="Q188" s="25">
        <f>[1]cn!FO217</f>
        <v>0</v>
      </c>
      <c r="R188" s="42">
        <v>173</v>
      </c>
    </row>
    <row r="189" spans="1:18" ht="12.75" customHeight="1" x14ac:dyDescent="0.2">
      <c r="A189" s="39">
        <v>174</v>
      </c>
      <c r="B189" s="21" t="s">
        <v>128</v>
      </c>
      <c r="C189" s="27">
        <f t="shared" si="283"/>
        <v>0</v>
      </c>
      <c r="D189" s="25">
        <f>[1]cn!EV218</f>
        <v>0</v>
      </c>
      <c r="E189" s="25">
        <f>[1]cn!EW218</f>
        <v>0</v>
      </c>
      <c r="F189" s="25">
        <f>[1]cn!EX218</f>
        <v>0</v>
      </c>
      <c r="G189" s="25">
        <f>[1]cn!EY218</f>
        <v>0</v>
      </c>
      <c r="H189" s="27">
        <f t="shared" si="284"/>
        <v>0</v>
      </c>
      <c r="I189" s="25">
        <f>[1]cn!FD218</f>
        <v>0</v>
      </c>
      <c r="J189" s="25">
        <f>[1]cn!FE218</f>
        <v>0</v>
      </c>
      <c r="K189" s="25">
        <f>[1]cn!FF218</f>
        <v>0</v>
      </c>
      <c r="L189" s="25">
        <f>[1]cn!FG218</f>
        <v>0</v>
      </c>
      <c r="M189" s="27">
        <f t="shared" si="285"/>
        <v>0</v>
      </c>
      <c r="N189" s="25">
        <f>[1]cn!FL218</f>
        <v>0</v>
      </c>
      <c r="O189" s="25">
        <f>[1]cn!FM218</f>
        <v>0</v>
      </c>
      <c r="P189" s="25">
        <f>[1]cn!FN218</f>
        <v>0</v>
      </c>
      <c r="Q189" s="25">
        <f>[1]cn!FO218</f>
        <v>0</v>
      </c>
      <c r="R189" s="42">
        <v>174</v>
      </c>
    </row>
    <row r="190" spans="1:18" ht="12.75" customHeight="1" x14ac:dyDescent="0.2">
      <c r="A190" s="39">
        <v>175</v>
      </c>
      <c r="B190" s="21" t="s">
        <v>129</v>
      </c>
      <c r="C190" s="27">
        <f t="shared" si="283"/>
        <v>0</v>
      </c>
      <c r="D190" s="25">
        <f>[1]cn!EV219</f>
        <v>0</v>
      </c>
      <c r="E190" s="25">
        <f>[1]cn!EW219</f>
        <v>0</v>
      </c>
      <c r="F190" s="25">
        <f>[1]cn!EX219</f>
        <v>0</v>
      </c>
      <c r="G190" s="25">
        <f>[1]cn!EY219</f>
        <v>0</v>
      </c>
      <c r="H190" s="27">
        <f t="shared" si="284"/>
        <v>0</v>
      </c>
      <c r="I190" s="25">
        <f>[1]cn!FD219</f>
        <v>0</v>
      </c>
      <c r="J190" s="25">
        <f>[1]cn!FE219</f>
        <v>0</v>
      </c>
      <c r="K190" s="25">
        <f>[1]cn!FF219</f>
        <v>0</v>
      </c>
      <c r="L190" s="25">
        <f>[1]cn!FG219</f>
        <v>0</v>
      </c>
      <c r="M190" s="27">
        <f t="shared" si="285"/>
        <v>0</v>
      </c>
      <c r="N190" s="25">
        <f>[1]cn!FL219</f>
        <v>0</v>
      </c>
      <c r="O190" s="25">
        <f>[1]cn!FM219</f>
        <v>0</v>
      </c>
      <c r="P190" s="25">
        <f>[1]cn!FN219</f>
        <v>0</v>
      </c>
      <c r="Q190" s="25">
        <f>[1]cn!FO219</f>
        <v>0</v>
      </c>
      <c r="R190" s="42">
        <v>175</v>
      </c>
    </row>
    <row r="191" spans="1:18" ht="12.75" customHeight="1" x14ac:dyDescent="0.2">
      <c r="A191" s="39">
        <v>176</v>
      </c>
      <c r="B191" s="21" t="s">
        <v>130</v>
      </c>
      <c r="C191" s="27">
        <f t="shared" si="283"/>
        <v>0</v>
      </c>
      <c r="D191" s="22">
        <f>[1]cn!EV220</f>
        <v>0</v>
      </c>
      <c r="E191" s="22">
        <f>[1]cn!EW220</f>
        <v>0</v>
      </c>
      <c r="F191" s="22">
        <f>[1]cn!EX220</f>
        <v>0</v>
      </c>
      <c r="G191" s="22">
        <f>[1]cn!EY220</f>
        <v>0</v>
      </c>
      <c r="H191" s="27">
        <f t="shared" si="284"/>
        <v>0</v>
      </c>
      <c r="I191" s="28">
        <f>[1]cn!FD220</f>
        <v>0</v>
      </c>
      <c r="J191" s="28">
        <f>[1]cn!FE220</f>
        <v>0</v>
      </c>
      <c r="K191" s="28">
        <f>[1]cn!FF220</f>
        <v>0</v>
      </c>
      <c r="L191" s="28">
        <f>[1]cn!FG220</f>
        <v>0</v>
      </c>
      <c r="M191" s="27">
        <f t="shared" si="285"/>
        <v>0</v>
      </c>
      <c r="N191" s="28">
        <f>[1]cn!FL220</f>
        <v>0</v>
      </c>
      <c r="O191" s="28">
        <f>[1]cn!FM220</f>
        <v>0</v>
      </c>
      <c r="P191" s="28">
        <f>[1]cn!FN220</f>
        <v>0</v>
      </c>
      <c r="Q191" s="28">
        <f>[1]cn!FO220</f>
        <v>0</v>
      </c>
      <c r="R191" s="42">
        <v>176</v>
      </c>
    </row>
    <row r="192" spans="1:18" ht="12.75" customHeight="1" x14ac:dyDescent="0.2">
      <c r="A192" s="39">
        <v>177</v>
      </c>
      <c r="B192" s="21" t="s">
        <v>131</v>
      </c>
      <c r="C192" s="52">
        <f>C193+C194</f>
        <v>-18.099999999999991</v>
      </c>
      <c r="D192" s="57">
        <f t="shared" ref="D192:G192" si="286">D193+D194</f>
        <v>-4.8000000000000007</v>
      </c>
      <c r="E192" s="57">
        <f t="shared" si="286"/>
        <v>-3.3999999999999986</v>
      </c>
      <c r="F192" s="57">
        <f t="shared" si="286"/>
        <v>-4.4999999999999982</v>
      </c>
      <c r="G192" s="57">
        <f t="shared" si="286"/>
        <v>-5.3999999999999995</v>
      </c>
      <c r="H192" s="52">
        <f>H193+H194</f>
        <v>-11.899999999999991</v>
      </c>
      <c r="I192" s="54">
        <f t="shared" ref="I192:L192" si="287">I193+I194</f>
        <v>-3.1999999999999993</v>
      </c>
      <c r="J192" s="54">
        <f t="shared" si="287"/>
        <v>-3.0999999999999996</v>
      </c>
      <c r="K192" s="54">
        <f t="shared" si="287"/>
        <v>-2.5999999999999979</v>
      </c>
      <c r="L192" s="54">
        <f t="shared" si="287"/>
        <v>-3</v>
      </c>
      <c r="M192" s="52">
        <f>M193+M194</f>
        <v>-17.200000000000003</v>
      </c>
      <c r="N192" s="54">
        <f t="shared" ref="N192:Q192" si="288">N193+N194</f>
        <v>-4.4000000000000004</v>
      </c>
      <c r="O192" s="54">
        <f t="shared" si="288"/>
        <v>-3.8999999999999986</v>
      </c>
      <c r="P192" s="54">
        <f t="shared" si="288"/>
        <v>-4</v>
      </c>
      <c r="Q192" s="54">
        <f t="shared" si="288"/>
        <v>-4.9000000000000004</v>
      </c>
      <c r="R192" s="42">
        <v>177</v>
      </c>
    </row>
    <row r="193" spans="1:18" ht="12.75" customHeight="1" x14ac:dyDescent="0.2">
      <c r="A193" s="39">
        <v>178</v>
      </c>
      <c r="B193" s="20" t="s">
        <v>14</v>
      </c>
      <c r="C193" s="27">
        <f t="shared" ref="C193:C194" si="289">D193+E193+F193+G193</f>
        <v>30.8</v>
      </c>
      <c r="D193" s="22">
        <f>[1]cn!EV222</f>
        <v>7.6</v>
      </c>
      <c r="E193" s="22">
        <f>[1]cn!EW222</f>
        <v>7.5</v>
      </c>
      <c r="F193" s="22">
        <f>[1]cn!EX222</f>
        <v>7.9</v>
      </c>
      <c r="G193" s="22">
        <f>[1]cn!EY222</f>
        <v>7.8</v>
      </c>
      <c r="H193" s="27">
        <f t="shared" ref="H193:H194" si="290">I193+J193+K193+L193</f>
        <v>36.200000000000003</v>
      </c>
      <c r="I193" s="23">
        <f>[1]cn!FD222</f>
        <v>8.9</v>
      </c>
      <c r="J193" s="23">
        <f>[1]cn!FE222</f>
        <v>8.8000000000000007</v>
      </c>
      <c r="K193" s="23">
        <f>[1]cn!FF222</f>
        <v>9.3000000000000007</v>
      </c>
      <c r="L193" s="23">
        <f>[1]cn!FG222</f>
        <v>9.1999999999999993</v>
      </c>
      <c r="M193" s="27">
        <f t="shared" ref="M193:M194" si="291">N193+O193+P193+Q193</f>
        <v>34.700000000000003</v>
      </c>
      <c r="N193" s="23">
        <f>[1]cn!FL222</f>
        <v>8.9</v>
      </c>
      <c r="O193" s="23">
        <f>[1]cn!FM222</f>
        <v>8.3000000000000007</v>
      </c>
      <c r="P193" s="23">
        <f>[1]cn!FN222</f>
        <v>8.6</v>
      </c>
      <c r="Q193" s="23">
        <f>[1]cn!FO222</f>
        <v>8.9</v>
      </c>
      <c r="R193" s="42">
        <v>178</v>
      </c>
    </row>
    <row r="194" spans="1:18" ht="12.75" customHeight="1" x14ac:dyDescent="0.2">
      <c r="A194" s="39">
        <v>179</v>
      </c>
      <c r="B194" s="20" t="s">
        <v>15</v>
      </c>
      <c r="C194" s="27">
        <f t="shared" si="289"/>
        <v>-48.899999999999991</v>
      </c>
      <c r="D194" s="25">
        <f>[1]cn!EV223</f>
        <v>-12.4</v>
      </c>
      <c r="E194" s="25">
        <f>[1]cn!EW223</f>
        <v>-10.899999999999999</v>
      </c>
      <c r="F194" s="25">
        <f>[1]cn!EX223</f>
        <v>-12.399999999999999</v>
      </c>
      <c r="G194" s="25">
        <f>[1]cn!EY223</f>
        <v>-13.2</v>
      </c>
      <c r="H194" s="27">
        <f t="shared" si="290"/>
        <v>-48.099999999999994</v>
      </c>
      <c r="I194" s="25">
        <f>[1]cn!FD223</f>
        <v>-12.1</v>
      </c>
      <c r="J194" s="25">
        <f>[1]cn!FE223</f>
        <v>-11.9</v>
      </c>
      <c r="K194" s="25">
        <f>[1]cn!FF223</f>
        <v>-11.899999999999999</v>
      </c>
      <c r="L194" s="25">
        <f>[1]cn!FG223</f>
        <v>-12.2</v>
      </c>
      <c r="M194" s="27">
        <f t="shared" si="291"/>
        <v>-51.900000000000006</v>
      </c>
      <c r="N194" s="25">
        <f>[1]cn!FL223</f>
        <v>-13.3</v>
      </c>
      <c r="O194" s="25">
        <f>[1]cn!FM223</f>
        <v>-12.2</v>
      </c>
      <c r="P194" s="25">
        <f>[1]cn!FN223</f>
        <v>-12.6</v>
      </c>
      <c r="Q194" s="25">
        <f>[1]cn!FO223</f>
        <v>-13.8</v>
      </c>
      <c r="R194" s="42">
        <v>179</v>
      </c>
    </row>
    <row r="195" spans="1:18" ht="12.75" customHeight="1" x14ac:dyDescent="0.2">
      <c r="A195" s="39">
        <v>180</v>
      </c>
      <c r="B195" s="21" t="s">
        <v>132</v>
      </c>
      <c r="C195" s="52">
        <f>C196+C197</f>
        <v>-43.3</v>
      </c>
      <c r="D195" s="57">
        <f t="shared" ref="D195:G195" si="292">D196+D197</f>
        <v>-11.2</v>
      </c>
      <c r="E195" s="57">
        <f t="shared" si="292"/>
        <v>-12</v>
      </c>
      <c r="F195" s="57">
        <f t="shared" si="292"/>
        <v>-9.9999999999999982</v>
      </c>
      <c r="G195" s="57">
        <f t="shared" si="292"/>
        <v>-10.1</v>
      </c>
      <c r="H195" s="52">
        <f>H196+H197</f>
        <v>-42.500000000000007</v>
      </c>
      <c r="I195" s="54">
        <f t="shared" ref="I195:L195" si="293">I196+I197</f>
        <v>-10.1</v>
      </c>
      <c r="J195" s="54">
        <f t="shared" si="293"/>
        <v>-10.9</v>
      </c>
      <c r="K195" s="54">
        <f t="shared" si="293"/>
        <v>-10.8</v>
      </c>
      <c r="L195" s="54">
        <f t="shared" si="293"/>
        <v>-10.700000000000001</v>
      </c>
      <c r="M195" s="52">
        <f>M196+M197</f>
        <v>-17.700000000000006</v>
      </c>
      <c r="N195" s="54">
        <f t="shared" ref="N195:Q195" si="294">N196+N197</f>
        <v>-10.3</v>
      </c>
      <c r="O195" s="54">
        <f t="shared" si="294"/>
        <v>-2.9000000000000004</v>
      </c>
      <c r="P195" s="54">
        <f t="shared" si="294"/>
        <v>-2.2999999999999998</v>
      </c>
      <c r="Q195" s="54">
        <f t="shared" si="294"/>
        <v>-2.200000000000002</v>
      </c>
      <c r="R195" s="42">
        <v>180</v>
      </c>
    </row>
    <row r="196" spans="1:18" ht="12.75" customHeight="1" x14ac:dyDescent="0.2">
      <c r="A196" s="39">
        <v>181</v>
      </c>
      <c r="B196" s="20" t="s">
        <v>14</v>
      </c>
      <c r="C196" s="27">
        <f>D196+E196+F196+G196</f>
        <v>3.6999999999999997</v>
      </c>
      <c r="D196" s="25">
        <f>[1]cn!EV225</f>
        <v>0.89999999999999991</v>
      </c>
      <c r="E196" s="25">
        <f>[1]cn!EW225</f>
        <v>0.89999999999999991</v>
      </c>
      <c r="F196" s="25">
        <f>[1]cn!EX225</f>
        <v>0.89999999999999991</v>
      </c>
      <c r="G196" s="25">
        <f>[1]cn!EY225</f>
        <v>1</v>
      </c>
      <c r="H196" s="27">
        <f>I196+J196+K196+L196</f>
        <v>3.8</v>
      </c>
      <c r="I196" s="25">
        <f>[1]cn!FD225</f>
        <v>0.89999999999999991</v>
      </c>
      <c r="J196" s="25">
        <f>[1]cn!FE225</f>
        <v>0.89999999999999991</v>
      </c>
      <c r="K196" s="25">
        <f>[1]cn!FF225</f>
        <v>1</v>
      </c>
      <c r="L196" s="25">
        <f>[1]cn!FG225</f>
        <v>1</v>
      </c>
      <c r="M196" s="27">
        <f>N196+O196+P196+Q196</f>
        <v>21.7</v>
      </c>
      <c r="N196" s="25">
        <f>[1]cn!FL225</f>
        <v>1</v>
      </c>
      <c r="O196" s="25">
        <f>[1]cn!FM225</f>
        <v>6.6</v>
      </c>
      <c r="P196" s="25">
        <f>[1]cn!FN225</f>
        <v>7.2</v>
      </c>
      <c r="Q196" s="25">
        <f>[1]cn!FO225</f>
        <v>6.8999999999999995</v>
      </c>
      <c r="R196" s="42">
        <v>181</v>
      </c>
    </row>
    <row r="197" spans="1:18" ht="12.75" customHeight="1" x14ac:dyDescent="0.2">
      <c r="A197" s="39">
        <v>182</v>
      </c>
      <c r="B197" s="20" t="s">
        <v>15</v>
      </c>
      <c r="C197" s="27">
        <f>C198+C199</f>
        <v>-47</v>
      </c>
      <c r="D197" s="25">
        <f t="shared" ref="D197:G197" si="295">D198+D199</f>
        <v>-12.1</v>
      </c>
      <c r="E197" s="25">
        <f t="shared" si="295"/>
        <v>-12.9</v>
      </c>
      <c r="F197" s="25">
        <f t="shared" si="295"/>
        <v>-10.899999999999999</v>
      </c>
      <c r="G197" s="25">
        <f t="shared" si="295"/>
        <v>-11.1</v>
      </c>
      <c r="H197" s="27">
        <f>H198+H199</f>
        <v>-46.300000000000004</v>
      </c>
      <c r="I197" s="25">
        <f t="shared" ref="I197:L197" si="296">I198+I199</f>
        <v>-11</v>
      </c>
      <c r="J197" s="25">
        <f t="shared" si="296"/>
        <v>-11.8</v>
      </c>
      <c r="K197" s="25">
        <f t="shared" si="296"/>
        <v>-11.8</v>
      </c>
      <c r="L197" s="25">
        <f t="shared" si="296"/>
        <v>-11.700000000000001</v>
      </c>
      <c r="M197" s="27">
        <f>M198+M199</f>
        <v>-39.400000000000006</v>
      </c>
      <c r="N197" s="25">
        <f t="shared" ref="N197:Q197" si="297">N198+N199</f>
        <v>-11.3</v>
      </c>
      <c r="O197" s="25">
        <f t="shared" si="297"/>
        <v>-9.5</v>
      </c>
      <c r="P197" s="25">
        <f t="shared" si="297"/>
        <v>-9.5</v>
      </c>
      <c r="Q197" s="25">
        <f t="shared" si="297"/>
        <v>-9.1000000000000014</v>
      </c>
      <c r="R197" s="42">
        <v>182</v>
      </c>
    </row>
    <row r="198" spans="1:18" ht="12.75" customHeight="1" x14ac:dyDescent="0.2">
      <c r="A198" s="39">
        <v>183</v>
      </c>
      <c r="B198" s="21" t="s">
        <v>133</v>
      </c>
      <c r="C198" s="27">
        <f t="shared" ref="C198:C199" si="298">D198+E198+F198+G198</f>
        <v>-15.7</v>
      </c>
      <c r="D198" s="22">
        <f>[1]cn!EV227</f>
        <v>-3.9</v>
      </c>
      <c r="E198" s="22">
        <f>[1]cn!EW227</f>
        <v>-4</v>
      </c>
      <c r="F198" s="22">
        <f>[1]cn!EX227</f>
        <v>-3.8</v>
      </c>
      <c r="G198" s="22">
        <f>[1]cn!EY227</f>
        <v>-4</v>
      </c>
      <c r="H198" s="27">
        <f t="shared" ref="H198:H199" si="299">I198+J198+K198+L198</f>
        <v>-15.8</v>
      </c>
      <c r="I198" s="23">
        <f>[1]cn!FD227</f>
        <v>-3.9</v>
      </c>
      <c r="J198" s="23">
        <f>[1]cn!FE227</f>
        <v>-4</v>
      </c>
      <c r="K198" s="23">
        <f>[1]cn!FF227</f>
        <v>-4</v>
      </c>
      <c r="L198" s="23">
        <f>[1]cn!FG227</f>
        <v>-3.9</v>
      </c>
      <c r="M198" s="27">
        <f t="shared" ref="M198:M199" si="300">N198+O198+P198+Q198</f>
        <v>-8.2000000000000011</v>
      </c>
      <c r="N198" s="23">
        <f>[1]cn!FL227</f>
        <v>-3.5</v>
      </c>
      <c r="O198" s="23">
        <f>[1]cn!FM227</f>
        <v>-1.7</v>
      </c>
      <c r="P198" s="23">
        <f>[1]cn!FN227</f>
        <v>-1.7</v>
      </c>
      <c r="Q198" s="23">
        <f>[1]cn!FO227</f>
        <v>-1.3</v>
      </c>
      <c r="R198" s="42">
        <v>183</v>
      </c>
    </row>
    <row r="199" spans="1:18" ht="12.75" customHeight="1" x14ac:dyDescent="0.2">
      <c r="A199" s="39">
        <v>184</v>
      </c>
      <c r="B199" s="21" t="s">
        <v>134</v>
      </c>
      <c r="C199" s="27">
        <f t="shared" si="298"/>
        <v>-31.300000000000004</v>
      </c>
      <c r="D199" s="23">
        <f>[1]cn!EV228</f>
        <v>-8.1999999999999993</v>
      </c>
      <c r="E199" s="23">
        <f>[1]cn!EW228</f>
        <v>-8.9</v>
      </c>
      <c r="F199" s="23">
        <f>[1]cn!EX228</f>
        <v>-7.1</v>
      </c>
      <c r="G199" s="23">
        <f>[1]cn!EY228</f>
        <v>-7.1</v>
      </c>
      <c r="H199" s="27">
        <f t="shared" si="299"/>
        <v>-30.500000000000004</v>
      </c>
      <c r="I199" s="23">
        <f>[1]cn!FD228</f>
        <v>-7.1</v>
      </c>
      <c r="J199" s="23">
        <f>[1]cn!FE228</f>
        <v>-7.8000000000000007</v>
      </c>
      <c r="K199" s="23">
        <f>[1]cn!FF228</f>
        <v>-7.8000000000000007</v>
      </c>
      <c r="L199" s="23">
        <f>[1]cn!FG228</f>
        <v>-7.8000000000000007</v>
      </c>
      <c r="M199" s="27">
        <f t="shared" si="300"/>
        <v>-31.200000000000003</v>
      </c>
      <c r="N199" s="23">
        <f>[1]cn!FL228</f>
        <v>-7.8000000000000007</v>
      </c>
      <c r="O199" s="23">
        <f>[1]cn!FM228</f>
        <v>-7.8000000000000007</v>
      </c>
      <c r="P199" s="23">
        <f>[1]cn!FN228</f>
        <v>-7.8000000000000007</v>
      </c>
      <c r="Q199" s="23">
        <f>[1]cn!FO228</f>
        <v>-7.8000000000000007</v>
      </c>
      <c r="R199" s="42">
        <v>184</v>
      </c>
    </row>
    <row r="200" spans="1:18" ht="12.75" customHeight="1" x14ac:dyDescent="0.2">
      <c r="A200" s="39">
        <v>185</v>
      </c>
      <c r="B200" s="21" t="s">
        <v>135</v>
      </c>
      <c r="C200" s="52">
        <f>C201+C202</f>
        <v>991.29999999999973</v>
      </c>
      <c r="D200" s="57">
        <f t="shared" ref="D200:G200" si="301">D201+D202</f>
        <v>235.39999999999998</v>
      </c>
      <c r="E200" s="57">
        <f t="shared" si="301"/>
        <v>275.5</v>
      </c>
      <c r="F200" s="57">
        <f t="shared" si="301"/>
        <v>247.3</v>
      </c>
      <c r="G200" s="57">
        <f t="shared" si="301"/>
        <v>233.10000000000008</v>
      </c>
      <c r="H200" s="52">
        <f>H201+H202</f>
        <v>1065.5999999999999</v>
      </c>
      <c r="I200" s="54">
        <f t="shared" ref="I200:L200" si="302">I201+I202</f>
        <v>238.99999999999997</v>
      </c>
      <c r="J200" s="54">
        <f t="shared" si="302"/>
        <v>269.19999999999993</v>
      </c>
      <c r="K200" s="54">
        <f t="shared" si="302"/>
        <v>270.00000000000006</v>
      </c>
      <c r="L200" s="54">
        <f t="shared" si="302"/>
        <v>287.40000000000009</v>
      </c>
      <c r="M200" s="52">
        <f>M201+M202</f>
        <v>1232.0999999999999</v>
      </c>
      <c r="N200" s="54">
        <f t="shared" ref="N200:Q200" si="303">N201+N202</f>
        <v>288.60000000000008</v>
      </c>
      <c r="O200" s="54">
        <f t="shared" si="303"/>
        <v>311.70000000000005</v>
      </c>
      <c r="P200" s="54">
        <f t="shared" si="303"/>
        <v>324.19999999999993</v>
      </c>
      <c r="Q200" s="54">
        <f t="shared" si="303"/>
        <v>307.60000000000002</v>
      </c>
      <c r="R200" s="42">
        <v>185</v>
      </c>
    </row>
    <row r="201" spans="1:18" ht="12.75" customHeight="1" x14ac:dyDescent="0.2">
      <c r="A201" s="39">
        <v>186</v>
      </c>
      <c r="B201" s="20" t="s">
        <v>14</v>
      </c>
      <c r="C201" s="27">
        <f>C204+C217+C220</f>
        <v>1776.2999999999997</v>
      </c>
      <c r="D201" s="27">
        <f t="shared" ref="D201:G201" si="304">D204+D217+D220</f>
        <v>410.09999999999997</v>
      </c>
      <c r="E201" s="27">
        <f t="shared" si="304"/>
        <v>454.6</v>
      </c>
      <c r="F201" s="27">
        <f t="shared" si="304"/>
        <v>468.3</v>
      </c>
      <c r="G201" s="27">
        <f t="shared" si="304"/>
        <v>443.30000000000007</v>
      </c>
      <c r="H201" s="27">
        <f>H204+H217+H220</f>
        <v>1897.7999999999997</v>
      </c>
      <c r="I201" s="27">
        <f t="shared" ref="I201:L201" si="305">I204+I217+I220</f>
        <v>453.59999999999997</v>
      </c>
      <c r="J201" s="27">
        <f t="shared" si="305"/>
        <v>478.19999999999993</v>
      </c>
      <c r="K201" s="27">
        <f t="shared" si="305"/>
        <v>475.20000000000005</v>
      </c>
      <c r="L201" s="27">
        <f t="shared" si="305"/>
        <v>490.80000000000007</v>
      </c>
      <c r="M201" s="27">
        <f>M204+M217+M220</f>
        <v>1960.8999999999999</v>
      </c>
      <c r="N201" s="27">
        <f t="shared" ref="N201:Q201" si="306">N204+N217+N220</f>
        <v>479.30000000000007</v>
      </c>
      <c r="O201" s="27">
        <f t="shared" si="306"/>
        <v>490.30000000000007</v>
      </c>
      <c r="P201" s="27">
        <f t="shared" si="306"/>
        <v>503.69999999999993</v>
      </c>
      <c r="Q201" s="27">
        <f t="shared" si="306"/>
        <v>487.6</v>
      </c>
      <c r="R201" s="42">
        <v>186</v>
      </c>
    </row>
    <row r="202" spans="1:18" ht="12.75" customHeight="1" x14ac:dyDescent="0.2">
      <c r="A202" s="39">
        <v>187</v>
      </c>
      <c r="B202" s="20" t="s">
        <v>15</v>
      </c>
      <c r="C202" s="27">
        <f>C211+C218+C221</f>
        <v>-785</v>
      </c>
      <c r="D202" s="27">
        <f t="shared" ref="D202:G202" si="307">D211+D218+D221</f>
        <v>-174.7</v>
      </c>
      <c r="E202" s="27">
        <f t="shared" si="307"/>
        <v>-179.1</v>
      </c>
      <c r="F202" s="27">
        <f t="shared" si="307"/>
        <v>-221</v>
      </c>
      <c r="G202" s="27">
        <f t="shared" si="307"/>
        <v>-210.2</v>
      </c>
      <c r="H202" s="27">
        <f>H211+H218+H221</f>
        <v>-832.19999999999993</v>
      </c>
      <c r="I202" s="27">
        <f t="shared" ref="I202:L202" si="308">I211+I218+I221</f>
        <v>-214.6</v>
      </c>
      <c r="J202" s="27">
        <f t="shared" si="308"/>
        <v>-209.00000000000003</v>
      </c>
      <c r="K202" s="27">
        <f t="shared" si="308"/>
        <v>-205.2</v>
      </c>
      <c r="L202" s="27">
        <f t="shared" si="308"/>
        <v>-203.4</v>
      </c>
      <c r="M202" s="27">
        <f>M211+M218+M221</f>
        <v>-728.8</v>
      </c>
      <c r="N202" s="27">
        <f t="shared" ref="N202:Q202" si="309">N211+N218+N221</f>
        <v>-190.7</v>
      </c>
      <c r="O202" s="27">
        <f t="shared" si="309"/>
        <v>-178.6</v>
      </c>
      <c r="P202" s="27">
        <f t="shared" si="309"/>
        <v>-179.5</v>
      </c>
      <c r="Q202" s="27">
        <f t="shared" si="309"/>
        <v>-180</v>
      </c>
      <c r="R202" s="42">
        <v>187</v>
      </c>
    </row>
    <row r="203" spans="1:18" ht="12.75" customHeight="1" x14ac:dyDescent="0.2">
      <c r="A203" s="39">
        <v>188</v>
      </c>
      <c r="B203" s="21" t="s">
        <v>136</v>
      </c>
      <c r="C203" s="52">
        <f>C204+C211</f>
        <v>1289.8999999999999</v>
      </c>
      <c r="D203" s="52">
        <f t="shared" ref="D203:G203" si="310">D204+D211</f>
        <v>289.09999999999997</v>
      </c>
      <c r="E203" s="52">
        <f t="shared" si="310"/>
        <v>331.6</v>
      </c>
      <c r="F203" s="52">
        <f t="shared" si="310"/>
        <v>345.9</v>
      </c>
      <c r="G203" s="52">
        <f t="shared" si="310"/>
        <v>323.3</v>
      </c>
      <c r="H203" s="52">
        <f>H204+H211</f>
        <v>1400</v>
      </c>
      <c r="I203" s="52">
        <f t="shared" ref="I203:L203" si="311">I204+I211</f>
        <v>330.3</v>
      </c>
      <c r="J203" s="52">
        <f t="shared" si="311"/>
        <v>352.4</v>
      </c>
      <c r="K203" s="52">
        <f t="shared" si="311"/>
        <v>350</v>
      </c>
      <c r="L203" s="52">
        <f t="shared" si="311"/>
        <v>367.3</v>
      </c>
      <c r="M203" s="52">
        <f>M204+M211</f>
        <v>1471.3999999999999</v>
      </c>
      <c r="N203" s="52">
        <f t="shared" ref="N203:Q203" si="312">N204+N211</f>
        <v>354.3</v>
      </c>
      <c r="O203" s="52">
        <f t="shared" si="312"/>
        <v>369.4</v>
      </c>
      <c r="P203" s="52">
        <f t="shared" si="312"/>
        <v>382.4</v>
      </c>
      <c r="Q203" s="52">
        <f t="shared" si="312"/>
        <v>365.3</v>
      </c>
      <c r="R203" s="42">
        <v>188</v>
      </c>
    </row>
    <row r="204" spans="1:18" ht="12.75" customHeight="1" x14ac:dyDescent="0.2">
      <c r="A204" s="39">
        <v>189</v>
      </c>
      <c r="B204" s="20" t="s">
        <v>14</v>
      </c>
      <c r="C204" s="24">
        <f>C205+C206+C207+C208+C209+C210</f>
        <v>1333.3</v>
      </c>
      <c r="D204" s="24">
        <f t="shared" ref="D204:G204" si="313">D205+D206+D207+D208+D209+D210</f>
        <v>299.59999999999997</v>
      </c>
      <c r="E204" s="24">
        <f t="shared" si="313"/>
        <v>342.6</v>
      </c>
      <c r="F204" s="24">
        <f t="shared" si="313"/>
        <v>357</v>
      </c>
      <c r="G204" s="24">
        <f t="shared" si="313"/>
        <v>334.1</v>
      </c>
      <c r="H204" s="24">
        <f>H205+H206+H207+H208+H209+H210</f>
        <v>1448.8</v>
      </c>
      <c r="I204" s="24">
        <f t="shared" ref="I204:L204" si="314">I205+I206+I207+I208+I209+I210</f>
        <v>342.7</v>
      </c>
      <c r="J204" s="24">
        <f t="shared" si="314"/>
        <v>364.7</v>
      </c>
      <c r="K204" s="24">
        <f t="shared" si="314"/>
        <v>362.5</v>
      </c>
      <c r="L204" s="24">
        <f t="shared" si="314"/>
        <v>378.90000000000003</v>
      </c>
      <c r="M204" s="24">
        <f>M205+M206+M207+M208+M209+M210</f>
        <v>1508.9999999999998</v>
      </c>
      <c r="N204" s="24">
        <f t="shared" ref="N204:Q204" si="315">N205+N206+N207+N208+N209+N210</f>
        <v>366.40000000000003</v>
      </c>
      <c r="O204" s="24">
        <f t="shared" si="315"/>
        <v>378</v>
      </c>
      <c r="P204" s="24">
        <f t="shared" si="315"/>
        <v>390.79999999999995</v>
      </c>
      <c r="Q204" s="24">
        <f t="shared" si="315"/>
        <v>373.8</v>
      </c>
      <c r="R204" s="42">
        <v>189</v>
      </c>
    </row>
    <row r="205" spans="1:18" ht="12.75" customHeight="1" x14ac:dyDescent="0.2">
      <c r="A205" s="39">
        <v>190</v>
      </c>
      <c r="B205" s="21" t="s">
        <v>137</v>
      </c>
      <c r="C205" s="27">
        <f t="shared" ref="C205:C210" si="316">D205+E205+F205+G205</f>
        <v>7.0000000000000009</v>
      </c>
      <c r="D205" s="27">
        <f>[1]cn!EV234</f>
        <v>1.8</v>
      </c>
      <c r="E205" s="27">
        <f>[1]cn!EW234</f>
        <v>1.6</v>
      </c>
      <c r="F205" s="27">
        <f>[1]cn!EX234</f>
        <v>1.9</v>
      </c>
      <c r="G205" s="27">
        <f>[1]cn!EY234</f>
        <v>1.7</v>
      </c>
      <c r="H205" s="27">
        <f t="shared" ref="H205:H210" si="317">I205+J205+K205+L205</f>
        <v>20.2</v>
      </c>
      <c r="I205" s="23">
        <f>[1]cn!FD234</f>
        <v>6.4</v>
      </c>
      <c r="J205" s="23">
        <f>[1]cn!FE234</f>
        <v>4.8</v>
      </c>
      <c r="K205" s="23">
        <f>[1]cn!FF234</f>
        <v>4.5999999999999996</v>
      </c>
      <c r="L205" s="23">
        <f>[1]cn!FG234</f>
        <v>4.4000000000000004</v>
      </c>
      <c r="M205" s="27">
        <f t="shared" ref="M205:M210" si="318">N205+O205+P205+Q205</f>
        <v>19.599999999999998</v>
      </c>
      <c r="N205" s="23">
        <f>[1]cn!FL234</f>
        <v>6.4</v>
      </c>
      <c r="O205" s="23">
        <f>[1]cn!FM234</f>
        <v>4.8</v>
      </c>
      <c r="P205" s="23">
        <f>[1]cn!FN234</f>
        <v>4.2</v>
      </c>
      <c r="Q205" s="23">
        <f>[1]cn!FO234</f>
        <v>4.2</v>
      </c>
      <c r="R205" s="42">
        <v>190</v>
      </c>
    </row>
    <row r="206" spans="1:18" ht="12.75" customHeight="1" x14ac:dyDescent="0.2">
      <c r="A206" s="39">
        <v>191</v>
      </c>
      <c r="B206" s="21" t="s">
        <v>138</v>
      </c>
      <c r="C206" s="27">
        <f t="shared" si="316"/>
        <v>2</v>
      </c>
      <c r="D206" s="22">
        <f>[1]cn!EV235</f>
        <v>0.5</v>
      </c>
      <c r="E206" s="22">
        <f>[1]cn!EW235</f>
        <v>0.5</v>
      </c>
      <c r="F206" s="22">
        <f>[1]cn!EX235</f>
        <v>0.5</v>
      </c>
      <c r="G206" s="22">
        <f>[1]cn!EY235</f>
        <v>0.5</v>
      </c>
      <c r="H206" s="27">
        <f t="shared" si="317"/>
        <v>2</v>
      </c>
      <c r="I206" s="23">
        <f>[1]cn!FD235</f>
        <v>0.5</v>
      </c>
      <c r="J206" s="23">
        <f>[1]cn!FE235</f>
        <v>0.5</v>
      </c>
      <c r="K206" s="23">
        <f>[1]cn!FF235</f>
        <v>0.5</v>
      </c>
      <c r="L206" s="23">
        <f>[1]cn!FG235</f>
        <v>0.5</v>
      </c>
      <c r="M206" s="27">
        <f t="shared" si="318"/>
        <v>2</v>
      </c>
      <c r="N206" s="23">
        <f>[1]cn!FL235</f>
        <v>0.5</v>
      </c>
      <c r="O206" s="23">
        <f>[1]cn!FM235</f>
        <v>0.5</v>
      </c>
      <c r="P206" s="23">
        <f>[1]cn!FN235</f>
        <v>0.5</v>
      </c>
      <c r="Q206" s="23">
        <f>[1]cn!FO235</f>
        <v>0.5</v>
      </c>
      <c r="R206" s="42">
        <v>191</v>
      </c>
    </row>
    <row r="207" spans="1:18" ht="12.75" customHeight="1" x14ac:dyDescent="0.2">
      <c r="A207" s="39">
        <v>192</v>
      </c>
      <c r="B207" s="21" t="s">
        <v>139</v>
      </c>
      <c r="C207" s="27">
        <f t="shared" si="316"/>
        <v>48.1</v>
      </c>
      <c r="D207" s="22">
        <f>[1]cn!EV1043</f>
        <v>11.3</v>
      </c>
      <c r="E207" s="22">
        <f>[1]cn!EW1043</f>
        <v>12.8</v>
      </c>
      <c r="F207" s="22">
        <f>[1]cn!EX1043</f>
        <v>12</v>
      </c>
      <c r="G207" s="22">
        <f>[1]cn!EY1043</f>
        <v>12</v>
      </c>
      <c r="H207" s="27">
        <f t="shared" si="317"/>
        <v>48</v>
      </c>
      <c r="I207" s="23">
        <f>[1]cn!FD1043</f>
        <v>12</v>
      </c>
      <c r="J207" s="23">
        <f>[1]cn!FE1043</f>
        <v>12</v>
      </c>
      <c r="K207" s="23">
        <f>[1]cn!FF1043</f>
        <v>12</v>
      </c>
      <c r="L207" s="23">
        <f>[1]cn!FG1043</f>
        <v>12</v>
      </c>
      <c r="M207" s="27">
        <f t="shared" si="318"/>
        <v>48</v>
      </c>
      <c r="N207" s="23">
        <f>[1]cn!FL1043</f>
        <v>12</v>
      </c>
      <c r="O207" s="23">
        <f>[1]cn!FM1043</f>
        <v>12</v>
      </c>
      <c r="P207" s="23">
        <f>[1]cn!FN1043</f>
        <v>12</v>
      </c>
      <c r="Q207" s="23">
        <f>[1]cn!FO1043</f>
        <v>12</v>
      </c>
      <c r="R207" s="42">
        <v>192</v>
      </c>
    </row>
    <row r="208" spans="1:18" ht="12.75" customHeight="1" x14ac:dyDescent="0.2">
      <c r="A208" s="39">
        <v>193</v>
      </c>
      <c r="B208" s="21" t="s">
        <v>140</v>
      </c>
      <c r="C208" s="27">
        <f t="shared" si="316"/>
        <v>3.6</v>
      </c>
      <c r="D208" s="22">
        <f>[1]cn!EV1044</f>
        <v>0.9</v>
      </c>
      <c r="E208" s="22">
        <f>[1]cn!EW1044</f>
        <v>0.9</v>
      </c>
      <c r="F208" s="22">
        <f>[1]cn!EX1044</f>
        <v>0.9</v>
      </c>
      <c r="G208" s="22">
        <f>[1]cn!EY1044</f>
        <v>0.9</v>
      </c>
      <c r="H208" s="27">
        <f t="shared" si="317"/>
        <v>3.6</v>
      </c>
      <c r="I208" s="23">
        <f>[1]cn!FD1044</f>
        <v>0.9</v>
      </c>
      <c r="J208" s="23">
        <f>[1]cn!FE1044</f>
        <v>0.9</v>
      </c>
      <c r="K208" s="23">
        <f>[1]cn!FF1044</f>
        <v>0.9</v>
      </c>
      <c r="L208" s="23">
        <f>[1]cn!FG1044</f>
        <v>0.9</v>
      </c>
      <c r="M208" s="27">
        <f t="shared" si="318"/>
        <v>3.6</v>
      </c>
      <c r="N208" s="23">
        <f>[1]cn!FL1044</f>
        <v>0.9</v>
      </c>
      <c r="O208" s="23">
        <f>[1]cn!FM1044</f>
        <v>0.9</v>
      </c>
      <c r="P208" s="23">
        <f>[1]cn!FN1044</f>
        <v>0.9</v>
      </c>
      <c r="Q208" s="23">
        <f>[1]cn!FO1044</f>
        <v>0.9</v>
      </c>
      <c r="R208" s="42">
        <v>193</v>
      </c>
    </row>
    <row r="209" spans="1:18" ht="12.75" customHeight="1" x14ac:dyDescent="0.2">
      <c r="A209" s="39">
        <v>194</v>
      </c>
      <c r="B209" s="21" t="s">
        <v>141</v>
      </c>
      <c r="C209" s="27">
        <f t="shared" si="316"/>
        <v>11.599999999999998</v>
      </c>
      <c r="D209" s="22">
        <f>[1]cn!EV1042</f>
        <v>2.9</v>
      </c>
      <c r="E209" s="22">
        <f>[1]cn!EW1042</f>
        <v>3.2</v>
      </c>
      <c r="F209" s="22">
        <f>[1]cn!EX1042</f>
        <v>2.8</v>
      </c>
      <c r="G209" s="22">
        <f>[1]cn!EY1042</f>
        <v>2.7</v>
      </c>
      <c r="H209" s="27">
        <f t="shared" si="317"/>
        <v>11</v>
      </c>
      <c r="I209" s="23">
        <f>[1]cn!FD1042</f>
        <v>2.9</v>
      </c>
      <c r="J209" s="23">
        <f>[1]cn!FE1042</f>
        <v>3</v>
      </c>
      <c r="K209" s="23">
        <f>[1]cn!FF1042</f>
        <v>2.6</v>
      </c>
      <c r="L209" s="23">
        <f>[1]cn!FG1042</f>
        <v>2.5</v>
      </c>
      <c r="M209" s="27">
        <f t="shared" si="318"/>
        <v>21.9</v>
      </c>
      <c r="N209" s="23">
        <f>[1]cn!FL1042</f>
        <v>5.5</v>
      </c>
      <c r="O209" s="23">
        <f>[1]cn!FM1042</f>
        <v>5.0999999999999996</v>
      </c>
      <c r="P209" s="23">
        <f>[1]cn!FN1042</f>
        <v>5.8</v>
      </c>
      <c r="Q209" s="23">
        <f>[1]cn!FO1042</f>
        <v>5.5</v>
      </c>
      <c r="R209" s="42">
        <v>194</v>
      </c>
    </row>
    <row r="210" spans="1:18" ht="12.75" customHeight="1" x14ac:dyDescent="0.2">
      <c r="A210" s="39">
        <v>195</v>
      </c>
      <c r="B210" s="21" t="s">
        <v>142</v>
      </c>
      <c r="C210" s="27">
        <f t="shared" si="316"/>
        <v>1261</v>
      </c>
      <c r="D210" s="23">
        <f>[1]cn!EV237</f>
        <v>282.2</v>
      </c>
      <c r="E210" s="23">
        <f>[1]cn!EW237</f>
        <v>323.60000000000002</v>
      </c>
      <c r="F210" s="23">
        <f>[1]cn!EX237</f>
        <v>338.9</v>
      </c>
      <c r="G210" s="23">
        <f>[1]cn!EY237</f>
        <v>316.3</v>
      </c>
      <c r="H210" s="27">
        <f t="shared" si="317"/>
        <v>1364</v>
      </c>
      <c r="I210" s="23">
        <f>[1]cn!FD237</f>
        <v>320</v>
      </c>
      <c r="J210" s="23">
        <f>[1]cn!FE237</f>
        <v>343.5</v>
      </c>
      <c r="K210" s="23">
        <f>[1]cn!FF237</f>
        <v>341.9</v>
      </c>
      <c r="L210" s="23">
        <f>[1]cn!FG237</f>
        <v>358.6</v>
      </c>
      <c r="M210" s="27">
        <f t="shared" si="318"/>
        <v>1413.8999999999999</v>
      </c>
      <c r="N210" s="23">
        <f>[1]cn!FL237</f>
        <v>341.1</v>
      </c>
      <c r="O210" s="23">
        <f>[1]cn!FM237</f>
        <v>354.7</v>
      </c>
      <c r="P210" s="23">
        <f>[1]cn!FN237</f>
        <v>367.4</v>
      </c>
      <c r="Q210" s="23">
        <f>[1]cn!FO237</f>
        <v>350.7</v>
      </c>
      <c r="R210" s="42">
        <v>195</v>
      </c>
    </row>
    <row r="211" spans="1:18" ht="12.75" customHeight="1" x14ac:dyDescent="0.2">
      <c r="A211" s="39">
        <v>196</v>
      </c>
      <c r="B211" s="20" t="s">
        <v>15</v>
      </c>
      <c r="C211" s="24">
        <f>C212+C213+C214+C215</f>
        <v>-43.4</v>
      </c>
      <c r="D211" s="24">
        <f t="shared" ref="D211:G211" si="319">D212+D213+D214+D215</f>
        <v>-10.5</v>
      </c>
      <c r="E211" s="24">
        <f t="shared" si="319"/>
        <v>-11</v>
      </c>
      <c r="F211" s="24">
        <f t="shared" si="319"/>
        <v>-11.100000000000001</v>
      </c>
      <c r="G211" s="24">
        <f t="shared" si="319"/>
        <v>-10.8</v>
      </c>
      <c r="H211" s="24">
        <f>H212+H213+H214+H215</f>
        <v>-48.8</v>
      </c>
      <c r="I211" s="24">
        <f t="shared" ref="I211:L211" si="320">I212+I213+I214+I215</f>
        <v>-12.4</v>
      </c>
      <c r="J211" s="24">
        <f t="shared" si="320"/>
        <v>-12.3</v>
      </c>
      <c r="K211" s="24">
        <f t="shared" si="320"/>
        <v>-12.5</v>
      </c>
      <c r="L211" s="24">
        <f t="shared" si="320"/>
        <v>-11.600000000000001</v>
      </c>
      <c r="M211" s="24">
        <f>M212+M213+M214+M215</f>
        <v>-37.6</v>
      </c>
      <c r="N211" s="24">
        <f t="shared" ref="N211:Q211" si="321">N212+N213+N214+N215</f>
        <v>-12.100000000000001</v>
      </c>
      <c r="O211" s="24">
        <f t="shared" si="321"/>
        <v>-8.6</v>
      </c>
      <c r="P211" s="24">
        <f t="shared" si="321"/>
        <v>-8.4</v>
      </c>
      <c r="Q211" s="24">
        <f t="shared" si="321"/>
        <v>-8.5</v>
      </c>
      <c r="R211" s="42">
        <v>196</v>
      </c>
    </row>
    <row r="212" spans="1:18" ht="12.75" customHeight="1" x14ac:dyDescent="0.2">
      <c r="A212" s="39">
        <v>197</v>
      </c>
      <c r="B212" s="21" t="s">
        <v>143</v>
      </c>
      <c r="C212" s="27">
        <f t="shared" ref="C212:C215" si="322">D212+E212+F212+G212</f>
        <v>-1.6</v>
      </c>
      <c r="D212" s="27">
        <f>[1]cn!EV239</f>
        <v>-0.4</v>
      </c>
      <c r="E212" s="27">
        <f>[1]cn!EW239</f>
        <v>-0.4</v>
      </c>
      <c r="F212" s="27">
        <f>[1]cn!EX239</f>
        <v>-0.4</v>
      </c>
      <c r="G212" s="27">
        <f>[1]cn!EY239</f>
        <v>-0.4</v>
      </c>
      <c r="H212" s="27">
        <f t="shared" ref="H212:H215" si="323">I212+J212+K212+L212</f>
        <v>-1.6</v>
      </c>
      <c r="I212" s="23">
        <f>[1]cn!FD239</f>
        <v>-0.4</v>
      </c>
      <c r="J212" s="23">
        <f>[1]cn!FE239</f>
        <v>-0.4</v>
      </c>
      <c r="K212" s="23">
        <f>[1]cn!FF239</f>
        <v>-0.4</v>
      </c>
      <c r="L212" s="23">
        <f>[1]cn!FG239</f>
        <v>-0.4</v>
      </c>
      <c r="M212" s="27">
        <f t="shared" ref="M212:M215" si="324">N212+O212+P212+Q212</f>
        <v>-1.6</v>
      </c>
      <c r="N212" s="23">
        <f>[1]cn!FL239</f>
        <v>-0.4</v>
      </c>
      <c r="O212" s="23">
        <f>[1]cn!FM239</f>
        <v>-0.4</v>
      </c>
      <c r="P212" s="23">
        <f>[1]cn!FN239</f>
        <v>-0.4</v>
      </c>
      <c r="Q212" s="23">
        <f>[1]cn!FO239</f>
        <v>-0.4</v>
      </c>
      <c r="R212" s="42">
        <v>197</v>
      </c>
    </row>
    <row r="213" spans="1:18" ht="12.75" customHeight="1" x14ac:dyDescent="0.2">
      <c r="A213" s="39">
        <v>198</v>
      </c>
      <c r="B213" s="21" t="s">
        <v>144</v>
      </c>
      <c r="C213" s="27">
        <f t="shared" si="322"/>
        <v>-27.2</v>
      </c>
      <c r="D213" s="27">
        <f>[1]cn!EV1049</f>
        <v>-6.2</v>
      </c>
      <c r="E213" s="27">
        <f>[1]cn!EW1049</f>
        <v>-7</v>
      </c>
      <c r="F213" s="27">
        <f>[1]cn!EX1049</f>
        <v>-7</v>
      </c>
      <c r="G213" s="27">
        <f>[1]cn!EY1049</f>
        <v>-7</v>
      </c>
      <c r="H213" s="27">
        <f t="shared" si="323"/>
        <v>-27.400000000000002</v>
      </c>
      <c r="I213" s="23">
        <f>[1]cn!FD1049</f>
        <v>-7</v>
      </c>
      <c r="J213" s="23">
        <f>[1]cn!FE1049</f>
        <v>-6.8</v>
      </c>
      <c r="K213" s="23">
        <f>[1]cn!FF1049</f>
        <v>-6.8</v>
      </c>
      <c r="L213" s="23">
        <f>[1]cn!FG1049</f>
        <v>-6.8</v>
      </c>
      <c r="M213" s="27">
        <f t="shared" si="324"/>
        <v>-27.2</v>
      </c>
      <c r="N213" s="23">
        <f>[1]cn!FL1049</f>
        <v>-6.8</v>
      </c>
      <c r="O213" s="23">
        <f>[1]cn!FM1049</f>
        <v>-6.8</v>
      </c>
      <c r="P213" s="23">
        <f>[1]cn!FN1049</f>
        <v>-6.8</v>
      </c>
      <c r="Q213" s="23">
        <f>[1]cn!FO1049</f>
        <v>-6.8</v>
      </c>
      <c r="R213" s="42">
        <v>198</v>
      </c>
    </row>
    <row r="214" spans="1:18" ht="12.75" customHeight="1" x14ac:dyDescent="0.2">
      <c r="A214" s="39">
        <v>199</v>
      </c>
      <c r="B214" s="21" t="s">
        <v>145</v>
      </c>
      <c r="C214" s="27">
        <f t="shared" si="322"/>
        <v>0</v>
      </c>
      <c r="D214" s="27">
        <f>[1]cn!EV1050</f>
        <v>0</v>
      </c>
      <c r="E214" s="27">
        <f>[1]cn!EW1050</f>
        <v>0</v>
      </c>
      <c r="F214" s="27">
        <f>[1]cn!EX1050</f>
        <v>0</v>
      </c>
      <c r="G214" s="27">
        <f>[1]cn!EY1050</f>
        <v>0</v>
      </c>
      <c r="H214" s="27">
        <f t="shared" si="323"/>
        <v>0</v>
      </c>
      <c r="I214" s="23">
        <f>[1]cn!FD1050</f>
        <v>0</v>
      </c>
      <c r="J214" s="23">
        <f>[1]cn!FE1050</f>
        <v>0</v>
      </c>
      <c r="K214" s="23">
        <f>[1]cn!FF1050</f>
        <v>0</v>
      </c>
      <c r="L214" s="23">
        <f>[1]cn!FG1050</f>
        <v>0</v>
      </c>
      <c r="M214" s="27">
        <f t="shared" si="324"/>
        <v>0</v>
      </c>
      <c r="N214" s="23">
        <f>[1]cn!FL1050</f>
        <v>0</v>
      </c>
      <c r="O214" s="23">
        <f>[1]cn!FM1050</f>
        <v>0</v>
      </c>
      <c r="P214" s="23">
        <f>[1]cn!FN1050</f>
        <v>0</v>
      </c>
      <c r="Q214" s="23">
        <f>[1]cn!FO1050</f>
        <v>0</v>
      </c>
      <c r="R214" s="42">
        <v>199</v>
      </c>
    </row>
    <row r="215" spans="1:18" ht="12.75" customHeight="1" x14ac:dyDescent="0.2">
      <c r="A215" s="39">
        <v>200</v>
      </c>
      <c r="B215" s="21" t="s">
        <v>146</v>
      </c>
      <c r="C215" s="27">
        <f t="shared" si="322"/>
        <v>-14.6</v>
      </c>
      <c r="D215" s="27">
        <f>[1]cn!EV1048</f>
        <v>-3.9</v>
      </c>
      <c r="E215" s="27">
        <f>[1]cn!EW1048</f>
        <v>-3.6</v>
      </c>
      <c r="F215" s="27">
        <f>[1]cn!EX1048</f>
        <v>-3.7</v>
      </c>
      <c r="G215" s="27">
        <f>[1]cn!EY1048</f>
        <v>-3.4</v>
      </c>
      <c r="H215" s="27">
        <f t="shared" si="323"/>
        <v>-19.799999999999997</v>
      </c>
      <c r="I215" s="23">
        <f>[1]cn!FD1048</f>
        <v>-5</v>
      </c>
      <c r="J215" s="23">
        <f>[1]cn!FE1048</f>
        <v>-5.0999999999999996</v>
      </c>
      <c r="K215" s="23">
        <f>[1]cn!FF1048</f>
        <v>-5.3</v>
      </c>
      <c r="L215" s="23">
        <f>[1]cn!FG1048</f>
        <v>-4.4000000000000004</v>
      </c>
      <c r="M215" s="27">
        <f t="shared" si="324"/>
        <v>-8.8000000000000007</v>
      </c>
      <c r="N215" s="23">
        <f>[1]cn!FL1048</f>
        <v>-4.9000000000000004</v>
      </c>
      <c r="O215" s="23">
        <f>[1]cn!FM1048</f>
        <v>-1.4</v>
      </c>
      <c r="P215" s="23">
        <f>[1]cn!FN1048</f>
        <v>-1.2</v>
      </c>
      <c r="Q215" s="23">
        <f>[1]cn!FO1048</f>
        <v>-1.3</v>
      </c>
      <c r="R215" s="42">
        <v>200</v>
      </c>
    </row>
    <row r="216" spans="1:18" ht="12.75" customHeight="1" x14ac:dyDescent="0.2">
      <c r="A216" s="39">
        <v>201</v>
      </c>
      <c r="B216" s="21" t="s">
        <v>147</v>
      </c>
      <c r="C216" s="52">
        <f>C217+C218</f>
        <v>-436.29999999999995</v>
      </c>
      <c r="D216" s="57">
        <f t="shared" ref="D216:G216" si="325">D217+D218</f>
        <v>-89.7</v>
      </c>
      <c r="E216" s="57">
        <f t="shared" si="325"/>
        <v>-88.9</v>
      </c>
      <c r="F216" s="57">
        <f t="shared" si="325"/>
        <v>-132.30000000000001</v>
      </c>
      <c r="G216" s="57">
        <f t="shared" si="325"/>
        <v>-125.4</v>
      </c>
      <c r="H216" s="52">
        <f>H217+H218</f>
        <v>-466.69999999999993</v>
      </c>
      <c r="I216" s="54">
        <f t="shared" ref="I216:L216" si="326">I217+I218</f>
        <v>-117.6</v>
      </c>
      <c r="J216" s="54">
        <f t="shared" si="326"/>
        <v>-117.4</v>
      </c>
      <c r="K216" s="54">
        <f t="shared" si="326"/>
        <v>-118</v>
      </c>
      <c r="L216" s="54">
        <f t="shared" si="326"/>
        <v>-113.7</v>
      </c>
      <c r="M216" s="52">
        <f>M217+M218</f>
        <v>-456.79999999999995</v>
      </c>
      <c r="N216" s="54">
        <f t="shared" ref="N216:Q216" si="327">N217+N218</f>
        <v>-112.2</v>
      </c>
      <c r="O216" s="54">
        <f t="shared" si="327"/>
        <v>-114.4</v>
      </c>
      <c r="P216" s="54">
        <f t="shared" si="327"/>
        <v>-114.8</v>
      </c>
      <c r="Q216" s="54">
        <f t="shared" si="327"/>
        <v>-115.39999999999999</v>
      </c>
      <c r="R216" s="42">
        <v>201</v>
      </c>
    </row>
    <row r="217" spans="1:18" ht="12.75" customHeight="1" x14ac:dyDescent="0.2">
      <c r="A217" s="39">
        <v>202</v>
      </c>
      <c r="B217" s="20" t="s">
        <v>14</v>
      </c>
      <c r="C217" s="27">
        <f t="shared" ref="C217:C218" si="328">D217+E217+F217+G217</f>
        <v>8.6</v>
      </c>
      <c r="D217" s="27">
        <f>[1]cn!EV243</f>
        <v>2</v>
      </c>
      <c r="E217" s="27">
        <f>[1]cn!EW243</f>
        <v>2.1</v>
      </c>
      <c r="F217" s="27">
        <f>[1]cn!EX243</f>
        <v>2.2000000000000002</v>
      </c>
      <c r="G217" s="27">
        <f>[1]cn!EY243</f>
        <v>2.2999999999999998</v>
      </c>
      <c r="H217" s="27">
        <f t="shared" ref="H217:H218" si="329">I217+J217+K217+L217</f>
        <v>8.6000000000000014</v>
      </c>
      <c r="I217" s="23">
        <f>[1]cn!FD243</f>
        <v>2.2000000000000002</v>
      </c>
      <c r="J217" s="23">
        <f>[1]cn!FE243</f>
        <v>2</v>
      </c>
      <c r="K217" s="23">
        <f>[1]cn!FF243</f>
        <v>2.1</v>
      </c>
      <c r="L217" s="23">
        <f>[1]cn!FG243</f>
        <v>2.2999999999999998</v>
      </c>
      <c r="M217" s="27">
        <f t="shared" ref="M217:M218" si="330">N217+O217+P217+Q217</f>
        <v>8.5</v>
      </c>
      <c r="N217" s="23">
        <f>[1]cn!FL243</f>
        <v>2.2000000000000002</v>
      </c>
      <c r="O217" s="23">
        <f>[1]cn!FM243</f>
        <v>2.1</v>
      </c>
      <c r="P217" s="23">
        <f>[1]cn!FN243</f>
        <v>2</v>
      </c>
      <c r="Q217" s="23">
        <f>[1]cn!FO243</f>
        <v>2.2000000000000002</v>
      </c>
      <c r="R217" s="42">
        <v>202</v>
      </c>
    </row>
    <row r="218" spans="1:18" ht="12.75" customHeight="1" x14ac:dyDescent="0.2">
      <c r="A218" s="39">
        <v>203</v>
      </c>
      <c r="B218" s="20" t="s">
        <v>15</v>
      </c>
      <c r="C218" s="27">
        <f t="shared" si="328"/>
        <v>-444.9</v>
      </c>
      <c r="D218" s="27">
        <f>[1]cn!EV244</f>
        <v>-91.7</v>
      </c>
      <c r="E218" s="27">
        <f>[1]cn!EW244</f>
        <v>-91</v>
      </c>
      <c r="F218" s="27">
        <f>[1]cn!EX244</f>
        <v>-134.5</v>
      </c>
      <c r="G218" s="27">
        <f>[1]cn!EY244</f>
        <v>-127.7</v>
      </c>
      <c r="H218" s="27">
        <f t="shared" si="329"/>
        <v>-475.29999999999995</v>
      </c>
      <c r="I218" s="23">
        <f>[1]cn!FD244</f>
        <v>-119.8</v>
      </c>
      <c r="J218" s="23">
        <f>[1]cn!FE244</f>
        <v>-119.4</v>
      </c>
      <c r="K218" s="23">
        <f>[1]cn!FF244</f>
        <v>-120.1</v>
      </c>
      <c r="L218" s="23">
        <f>[1]cn!FG244</f>
        <v>-116</v>
      </c>
      <c r="M218" s="27">
        <f t="shared" si="330"/>
        <v>-465.29999999999995</v>
      </c>
      <c r="N218" s="23">
        <f>[1]cn!FL244</f>
        <v>-114.4</v>
      </c>
      <c r="O218" s="23">
        <f>[1]cn!FM244</f>
        <v>-116.5</v>
      </c>
      <c r="P218" s="23">
        <f>[1]cn!FN244</f>
        <v>-116.8</v>
      </c>
      <c r="Q218" s="23">
        <f>[1]cn!FO244</f>
        <v>-117.6</v>
      </c>
      <c r="R218" s="42">
        <v>203</v>
      </c>
    </row>
    <row r="219" spans="1:18" ht="12.75" customHeight="1" x14ac:dyDescent="0.2">
      <c r="A219" s="39">
        <v>204</v>
      </c>
      <c r="B219" s="21" t="s">
        <v>148</v>
      </c>
      <c r="C219" s="52">
        <f>C220+C221</f>
        <v>137.69999999999987</v>
      </c>
      <c r="D219" s="57">
        <f t="shared" ref="D219:G219" si="331">D220+D221</f>
        <v>36</v>
      </c>
      <c r="E219" s="57">
        <f t="shared" si="331"/>
        <v>32.799999999999997</v>
      </c>
      <c r="F219" s="57">
        <f t="shared" si="331"/>
        <v>33.700000000000003</v>
      </c>
      <c r="G219" s="57">
        <f t="shared" si="331"/>
        <v>35.200000000000003</v>
      </c>
      <c r="H219" s="52">
        <f>H220+H221</f>
        <v>132.29999999999995</v>
      </c>
      <c r="I219" s="54">
        <f t="shared" ref="I219:L219" si="332">I220+I221</f>
        <v>26.299999999999983</v>
      </c>
      <c r="J219" s="54">
        <f t="shared" si="332"/>
        <v>34.19999999999996</v>
      </c>
      <c r="K219" s="54">
        <f t="shared" si="332"/>
        <v>38</v>
      </c>
      <c r="L219" s="54">
        <f t="shared" si="332"/>
        <v>33.799999999999997</v>
      </c>
      <c r="M219" s="52">
        <f>M220+M221</f>
        <v>217.50000000000011</v>
      </c>
      <c r="N219" s="54">
        <f t="shared" ref="N219:Q219" si="333">N220+N221</f>
        <v>46.500000000000014</v>
      </c>
      <c r="O219" s="54">
        <f t="shared" si="333"/>
        <v>56.700000000000017</v>
      </c>
      <c r="P219" s="54">
        <f t="shared" si="333"/>
        <v>56.600000000000009</v>
      </c>
      <c r="Q219" s="54">
        <f t="shared" si="333"/>
        <v>57.70000000000001</v>
      </c>
      <c r="R219" s="42">
        <v>204</v>
      </c>
    </row>
    <row r="220" spans="1:18" ht="12.75" customHeight="1" x14ac:dyDescent="0.2">
      <c r="A220" s="39">
        <v>205</v>
      </c>
      <c r="B220" s="20" t="s">
        <v>14</v>
      </c>
      <c r="C220" s="27">
        <f t="shared" ref="C220:Q220" si="334">C223+C226+C229+C233+C236+C239</f>
        <v>434.39999999999992</v>
      </c>
      <c r="D220" s="27">
        <f t="shared" si="334"/>
        <v>108.5</v>
      </c>
      <c r="E220" s="27">
        <f t="shared" si="334"/>
        <v>109.89999999999999</v>
      </c>
      <c r="F220" s="27">
        <f t="shared" si="334"/>
        <v>109.10000000000001</v>
      </c>
      <c r="G220" s="27">
        <f t="shared" si="334"/>
        <v>106.9</v>
      </c>
      <c r="H220" s="27">
        <f t="shared" si="334"/>
        <v>440.4</v>
      </c>
      <c r="I220" s="27">
        <f t="shared" si="334"/>
        <v>108.69999999999999</v>
      </c>
      <c r="J220" s="27">
        <f t="shared" si="334"/>
        <v>111.49999999999997</v>
      </c>
      <c r="K220" s="27">
        <f t="shared" si="334"/>
        <v>110.6</v>
      </c>
      <c r="L220" s="27">
        <f t="shared" si="334"/>
        <v>109.60000000000001</v>
      </c>
      <c r="M220" s="27">
        <f t="shared" si="334"/>
        <v>443.40000000000009</v>
      </c>
      <c r="N220" s="27">
        <f t="shared" si="334"/>
        <v>110.70000000000002</v>
      </c>
      <c r="O220" s="27">
        <f t="shared" si="334"/>
        <v>110.20000000000002</v>
      </c>
      <c r="P220" s="27">
        <f t="shared" si="334"/>
        <v>110.9</v>
      </c>
      <c r="Q220" s="27">
        <f t="shared" si="334"/>
        <v>111.60000000000001</v>
      </c>
      <c r="R220" s="42">
        <v>205</v>
      </c>
    </row>
    <row r="221" spans="1:18" ht="12.75" customHeight="1" x14ac:dyDescent="0.2">
      <c r="A221" s="39">
        <v>206</v>
      </c>
      <c r="B221" s="20" t="s">
        <v>15</v>
      </c>
      <c r="C221" s="27">
        <f t="shared" ref="C221:Q221" si="335">C224+C227+C230+C234+C237+C242</f>
        <v>-296.70000000000005</v>
      </c>
      <c r="D221" s="27">
        <f t="shared" si="335"/>
        <v>-72.5</v>
      </c>
      <c r="E221" s="27">
        <f t="shared" si="335"/>
        <v>-77.099999999999994</v>
      </c>
      <c r="F221" s="27">
        <f t="shared" si="335"/>
        <v>-75.400000000000006</v>
      </c>
      <c r="G221" s="27">
        <f t="shared" si="335"/>
        <v>-71.7</v>
      </c>
      <c r="H221" s="27">
        <f t="shared" si="335"/>
        <v>-308.10000000000002</v>
      </c>
      <c r="I221" s="27">
        <f t="shared" si="335"/>
        <v>-82.4</v>
      </c>
      <c r="J221" s="27">
        <f t="shared" si="335"/>
        <v>-77.300000000000011</v>
      </c>
      <c r="K221" s="27">
        <f t="shared" si="335"/>
        <v>-72.599999999999994</v>
      </c>
      <c r="L221" s="27">
        <f t="shared" si="335"/>
        <v>-75.800000000000011</v>
      </c>
      <c r="M221" s="27">
        <f t="shared" si="335"/>
        <v>-225.89999999999998</v>
      </c>
      <c r="N221" s="27">
        <f t="shared" si="335"/>
        <v>-64.2</v>
      </c>
      <c r="O221" s="27">
        <f t="shared" si="335"/>
        <v>-53.5</v>
      </c>
      <c r="P221" s="27">
        <f t="shared" si="335"/>
        <v>-54.3</v>
      </c>
      <c r="Q221" s="27">
        <f t="shared" si="335"/>
        <v>-53.9</v>
      </c>
      <c r="R221" s="42">
        <v>206</v>
      </c>
    </row>
    <row r="222" spans="1:18" ht="12.75" customHeight="1" x14ac:dyDescent="0.2">
      <c r="A222" s="39">
        <v>207</v>
      </c>
      <c r="B222" s="21" t="s">
        <v>149</v>
      </c>
      <c r="C222" s="27">
        <f>C223+C224</f>
        <v>225.09999999999997</v>
      </c>
      <c r="D222" s="22">
        <f t="shared" ref="D222:G222" si="336">D223+D224</f>
        <v>56.900000000000006</v>
      </c>
      <c r="E222" s="22">
        <f t="shared" si="336"/>
        <v>56.2</v>
      </c>
      <c r="F222" s="22">
        <f t="shared" si="336"/>
        <v>56.4</v>
      </c>
      <c r="G222" s="22">
        <f t="shared" si="336"/>
        <v>55.599999999999994</v>
      </c>
      <c r="H222" s="27">
        <f>H223+H224</f>
        <v>230.89999999999998</v>
      </c>
      <c r="I222" s="23">
        <f t="shared" ref="I222:L222" si="337">I223+I224</f>
        <v>55.7</v>
      </c>
      <c r="J222" s="23">
        <f t="shared" si="337"/>
        <v>57.999999999999986</v>
      </c>
      <c r="K222" s="23">
        <f t="shared" si="337"/>
        <v>58.8</v>
      </c>
      <c r="L222" s="23">
        <f t="shared" si="337"/>
        <v>58.400000000000006</v>
      </c>
      <c r="M222" s="27">
        <f>M223+M224</f>
        <v>224.40000000000006</v>
      </c>
      <c r="N222" s="23">
        <f t="shared" ref="N222:Q222" si="338">N223+N224</f>
        <v>55</v>
      </c>
      <c r="O222" s="23">
        <f t="shared" si="338"/>
        <v>57.20000000000001</v>
      </c>
      <c r="P222" s="23">
        <f t="shared" si="338"/>
        <v>56.2</v>
      </c>
      <c r="Q222" s="23">
        <f t="shared" si="338"/>
        <v>56.000000000000007</v>
      </c>
      <c r="R222" s="42">
        <v>207</v>
      </c>
    </row>
    <row r="223" spans="1:18" ht="12.75" customHeight="1" x14ac:dyDescent="0.2">
      <c r="A223" s="39">
        <v>208</v>
      </c>
      <c r="B223" s="20" t="s">
        <v>14</v>
      </c>
      <c r="C223" s="27">
        <f t="shared" ref="C223:C224" si="339">D223+E223+F223+G223</f>
        <v>310.79999999999995</v>
      </c>
      <c r="D223" s="27">
        <f>[1]cn!EV249</f>
        <v>78.2</v>
      </c>
      <c r="E223" s="27">
        <f>[1]cn!EW249</f>
        <v>78.5</v>
      </c>
      <c r="F223" s="27">
        <f>[1]cn!EX249</f>
        <v>78</v>
      </c>
      <c r="G223" s="27">
        <f>[1]cn!EY249</f>
        <v>76.099999999999994</v>
      </c>
      <c r="H223" s="27">
        <f t="shared" ref="H223:H224" si="340">I223+J223+K223+L223</f>
        <v>315.5</v>
      </c>
      <c r="I223" s="23">
        <f>[1]cn!FD249</f>
        <v>77.7</v>
      </c>
      <c r="J223" s="23">
        <f>[1]cn!FE249</f>
        <v>79.499999999999986</v>
      </c>
      <c r="K223" s="23">
        <f>[1]cn!FF249</f>
        <v>79.5</v>
      </c>
      <c r="L223" s="23">
        <f>[1]cn!FG249</f>
        <v>78.800000000000011</v>
      </c>
      <c r="M223" s="27">
        <f t="shared" ref="M223:M224" si="341">N223+O223+P223+Q223</f>
        <v>320.70000000000005</v>
      </c>
      <c r="N223" s="23">
        <f>[1]cn!FL249</f>
        <v>80.2</v>
      </c>
      <c r="O223" s="23">
        <f>[1]cn!FM249</f>
        <v>80.100000000000009</v>
      </c>
      <c r="P223" s="23">
        <f>[1]cn!FN249</f>
        <v>80</v>
      </c>
      <c r="Q223" s="23">
        <f>[1]cn!FO249</f>
        <v>80.400000000000006</v>
      </c>
      <c r="R223" s="42">
        <v>208</v>
      </c>
    </row>
    <row r="224" spans="1:18" ht="12.75" customHeight="1" x14ac:dyDescent="0.2">
      <c r="A224" s="39">
        <v>209</v>
      </c>
      <c r="B224" s="20" t="s">
        <v>15</v>
      </c>
      <c r="C224" s="27">
        <f t="shared" si="339"/>
        <v>-85.7</v>
      </c>
      <c r="D224" s="22">
        <f>[1]cn!EV250</f>
        <v>-21.3</v>
      </c>
      <c r="E224" s="22">
        <f>[1]cn!EW250</f>
        <v>-22.3</v>
      </c>
      <c r="F224" s="22">
        <f>[1]cn!EX250</f>
        <v>-21.6</v>
      </c>
      <c r="G224" s="22">
        <f>[1]cn!EY250</f>
        <v>-20.500000000000004</v>
      </c>
      <c r="H224" s="27">
        <f t="shared" si="340"/>
        <v>-84.600000000000009</v>
      </c>
      <c r="I224" s="23">
        <f>[1]cn!FD250</f>
        <v>-22.000000000000004</v>
      </c>
      <c r="J224" s="23">
        <f>[1]cn!FE250</f>
        <v>-21.5</v>
      </c>
      <c r="K224" s="23">
        <f>[1]cn!FF250</f>
        <v>-20.7</v>
      </c>
      <c r="L224" s="23">
        <f>[1]cn!FG250</f>
        <v>-20.400000000000002</v>
      </c>
      <c r="M224" s="27">
        <f t="shared" si="341"/>
        <v>-96.299999999999983</v>
      </c>
      <c r="N224" s="23">
        <f>[1]cn!FL250</f>
        <v>-25.2</v>
      </c>
      <c r="O224" s="23">
        <f>[1]cn!FM250</f>
        <v>-22.9</v>
      </c>
      <c r="P224" s="23">
        <f>[1]cn!FN250</f>
        <v>-23.8</v>
      </c>
      <c r="Q224" s="23">
        <f>[1]cn!FO250</f>
        <v>-24.4</v>
      </c>
      <c r="R224" s="42">
        <v>209</v>
      </c>
    </row>
    <row r="225" spans="1:18" ht="12.75" customHeight="1" x14ac:dyDescent="0.2">
      <c r="A225" s="39">
        <v>210</v>
      </c>
      <c r="B225" s="21" t="s">
        <v>150</v>
      </c>
      <c r="C225" s="27">
        <f>C226+C227</f>
        <v>-51.699999999999996</v>
      </c>
      <c r="D225" s="22">
        <f t="shared" ref="D225:G225" si="342">D226+D227</f>
        <v>-13.2</v>
      </c>
      <c r="E225" s="22">
        <f t="shared" si="342"/>
        <v>-13.3</v>
      </c>
      <c r="F225" s="22">
        <f t="shared" si="342"/>
        <v>-13.5</v>
      </c>
      <c r="G225" s="22">
        <f t="shared" si="342"/>
        <v>-11.7</v>
      </c>
      <c r="H225" s="27">
        <f>H226+H227</f>
        <v>-53.29999999999999</v>
      </c>
      <c r="I225" s="23">
        <f t="shared" ref="I225:L225" si="343">I226+I227</f>
        <v>-12.999999999999998</v>
      </c>
      <c r="J225" s="23">
        <f t="shared" si="343"/>
        <v>-13.7</v>
      </c>
      <c r="K225" s="23">
        <f t="shared" si="343"/>
        <v>-13.899999999999999</v>
      </c>
      <c r="L225" s="23">
        <f t="shared" si="343"/>
        <v>-12.700000000000001</v>
      </c>
      <c r="M225" s="27">
        <f>M226+M227</f>
        <v>4.5</v>
      </c>
      <c r="N225" s="23">
        <f t="shared" ref="N225:Q225" si="344">N226+N227</f>
        <v>1.1999999999999997</v>
      </c>
      <c r="O225" s="23">
        <f t="shared" si="344"/>
        <v>1</v>
      </c>
      <c r="P225" s="23">
        <f t="shared" si="344"/>
        <v>1.1000000000000001</v>
      </c>
      <c r="Q225" s="23">
        <f t="shared" si="344"/>
        <v>1.2000000000000002</v>
      </c>
      <c r="R225" s="42">
        <v>210</v>
      </c>
    </row>
    <row r="226" spans="1:18" ht="12.75" customHeight="1" x14ac:dyDescent="0.2">
      <c r="A226" s="39">
        <v>211</v>
      </c>
      <c r="B226" s="20" t="s">
        <v>14</v>
      </c>
      <c r="C226" s="27">
        <f t="shared" ref="C226:C227" si="345">D226+E226+F226+G226</f>
        <v>23.9</v>
      </c>
      <c r="D226" s="22">
        <f>[1]cn!EV252</f>
        <v>6.1999999999999993</v>
      </c>
      <c r="E226" s="22">
        <f>[1]cn!EW252</f>
        <v>6</v>
      </c>
      <c r="F226" s="22">
        <f>[1]cn!EX252</f>
        <v>6</v>
      </c>
      <c r="G226" s="22">
        <f>[1]cn!EY252</f>
        <v>5.7</v>
      </c>
      <c r="H226" s="27">
        <f t="shared" ref="H226:H227" si="346">I226+J226+K226+L226</f>
        <v>23.800000000000004</v>
      </c>
      <c r="I226" s="23">
        <f>[1]cn!FD252</f>
        <v>6.1</v>
      </c>
      <c r="J226" s="23">
        <f>[1]cn!FE252</f>
        <v>5.8000000000000007</v>
      </c>
      <c r="K226" s="23">
        <f>[1]cn!FF252</f>
        <v>5.8000000000000007</v>
      </c>
      <c r="L226" s="23">
        <f>[1]cn!FG252</f>
        <v>6.1</v>
      </c>
      <c r="M226" s="27">
        <f t="shared" ref="M226:M227" si="347">N226+O226+P226+Q226</f>
        <v>13.1</v>
      </c>
      <c r="N226" s="23">
        <f>[1]cn!FL252</f>
        <v>3.4</v>
      </c>
      <c r="O226" s="23">
        <f>[1]cn!FM252</f>
        <v>3</v>
      </c>
      <c r="P226" s="23">
        <f>[1]cn!FN252</f>
        <v>3.1999999999999997</v>
      </c>
      <c r="Q226" s="23">
        <f>[1]cn!FO252</f>
        <v>3.5</v>
      </c>
      <c r="R226" s="42">
        <v>211</v>
      </c>
    </row>
    <row r="227" spans="1:18" ht="12.75" customHeight="1" x14ac:dyDescent="0.2">
      <c r="A227" s="39">
        <v>212</v>
      </c>
      <c r="B227" s="20" t="s">
        <v>15</v>
      </c>
      <c r="C227" s="27">
        <f t="shared" si="345"/>
        <v>-75.599999999999994</v>
      </c>
      <c r="D227" s="22">
        <f>[1]cn!EV253</f>
        <v>-19.399999999999999</v>
      </c>
      <c r="E227" s="22">
        <f>[1]cn!EW253</f>
        <v>-19.3</v>
      </c>
      <c r="F227" s="22">
        <f>[1]cn!EX253</f>
        <v>-19.5</v>
      </c>
      <c r="G227" s="22">
        <f>[1]cn!EY253</f>
        <v>-17.399999999999999</v>
      </c>
      <c r="H227" s="27">
        <f t="shared" si="346"/>
        <v>-77.099999999999994</v>
      </c>
      <c r="I227" s="23">
        <f>[1]cn!FD253</f>
        <v>-19.099999999999998</v>
      </c>
      <c r="J227" s="23">
        <f>[1]cn!FE253</f>
        <v>-19.5</v>
      </c>
      <c r="K227" s="23">
        <f>[1]cn!FF253</f>
        <v>-19.7</v>
      </c>
      <c r="L227" s="23">
        <f>[1]cn!FG253</f>
        <v>-18.8</v>
      </c>
      <c r="M227" s="27">
        <f t="shared" si="347"/>
        <v>-8.6</v>
      </c>
      <c r="N227" s="23">
        <f>[1]cn!FL253</f>
        <v>-2.2000000000000002</v>
      </c>
      <c r="O227" s="23">
        <f>[1]cn!FM253</f>
        <v>-2</v>
      </c>
      <c r="P227" s="23">
        <f>[1]cn!FN253</f>
        <v>-2.0999999999999996</v>
      </c>
      <c r="Q227" s="23">
        <f>[1]cn!FO253</f>
        <v>-2.2999999999999998</v>
      </c>
      <c r="R227" s="42">
        <v>212</v>
      </c>
    </row>
    <row r="228" spans="1:18" ht="12.75" customHeight="1" x14ac:dyDescent="0.2">
      <c r="A228" s="39">
        <v>213</v>
      </c>
      <c r="B228" s="21" t="s">
        <v>151</v>
      </c>
      <c r="C228" s="27">
        <f>C229+C230</f>
        <v>9.7999999999999972</v>
      </c>
      <c r="D228" s="22">
        <f t="shared" ref="D228:G228" si="348">D229+D230</f>
        <v>2.3999999999999995</v>
      </c>
      <c r="E228" s="22">
        <f t="shared" si="348"/>
        <v>2.3999999999999995</v>
      </c>
      <c r="F228" s="22">
        <f t="shared" si="348"/>
        <v>2.5</v>
      </c>
      <c r="G228" s="22">
        <f t="shared" si="348"/>
        <v>2.5</v>
      </c>
      <c r="H228" s="27">
        <f>H229+H230</f>
        <v>11.099999999999998</v>
      </c>
      <c r="I228" s="23">
        <f t="shared" ref="I228:L228" si="349">I229+I230</f>
        <v>2.8999999999999995</v>
      </c>
      <c r="J228" s="23">
        <f t="shared" si="349"/>
        <v>2.8999999999999995</v>
      </c>
      <c r="K228" s="23">
        <f t="shared" si="349"/>
        <v>2.8999999999999995</v>
      </c>
      <c r="L228" s="23">
        <f t="shared" si="349"/>
        <v>2.3999999999999995</v>
      </c>
      <c r="M228" s="27">
        <f>M229+M230</f>
        <v>9.8000000000000007</v>
      </c>
      <c r="N228" s="23">
        <f t="shared" ref="N228:Q228" si="350">N229+N230</f>
        <v>2.8999999999999995</v>
      </c>
      <c r="O228" s="23">
        <f t="shared" si="350"/>
        <v>2.2999999999999998</v>
      </c>
      <c r="P228" s="23">
        <f t="shared" si="350"/>
        <v>2.2999999999999998</v>
      </c>
      <c r="Q228" s="23">
        <f t="shared" si="350"/>
        <v>2.2999999999999998</v>
      </c>
      <c r="R228" s="42">
        <v>213</v>
      </c>
    </row>
    <row r="229" spans="1:18" ht="12.75" customHeight="1" x14ac:dyDescent="0.2">
      <c r="A229" s="39">
        <v>214</v>
      </c>
      <c r="B229" s="20" t="s">
        <v>14</v>
      </c>
      <c r="C229" s="27">
        <f t="shared" ref="C229:C230" si="351">D229+E229+F229+G229</f>
        <v>16.599999999999998</v>
      </c>
      <c r="D229" s="22">
        <f>[1]cn!EV255</f>
        <v>4.0999999999999996</v>
      </c>
      <c r="E229" s="22">
        <f>[1]cn!EW255</f>
        <v>4.0999999999999996</v>
      </c>
      <c r="F229" s="22">
        <f>[1]cn!EX255</f>
        <v>4.2</v>
      </c>
      <c r="G229" s="22">
        <f>[1]cn!EY255</f>
        <v>4.2</v>
      </c>
      <c r="H229" s="27">
        <f t="shared" ref="H229:H230" si="352">I229+J229+K229+L229</f>
        <v>16.399999999999999</v>
      </c>
      <c r="I229" s="23">
        <f>[1]cn!FD255</f>
        <v>4.0999999999999996</v>
      </c>
      <c r="J229" s="23">
        <f>[1]cn!FE255</f>
        <v>4.0999999999999996</v>
      </c>
      <c r="K229" s="23">
        <f>[1]cn!FF255</f>
        <v>4.0999999999999996</v>
      </c>
      <c r="L229" s="23">
        <f>[1]cn!FG255</f>
        <v>4.0999999999999996</v>
      </c>
      <c r="M229" s="27">
        <f t="shared" ref="M229:M230" si="353">N229+O229+P229+Q229</f>
        <v>16.100000000000001</v>
      </c>
      <c r="N229" s="23">
        <f>[1]cn!FL255</f>
        <v>4.0999999999999996</v>
      </c>
      <c r="O229" s="23">
        <f>[1]cn!FM255</f>
        <v>4</v>
      </c>
      <c r="P229" s="23">
        <f>[1]cn!FN255</f>
        <v>4</v>
      </c>
      <c r="Q229" s="23">
        <f>[1]cn!FO255</f>
        <v>4</v>
      </c>
      <c r="R229" s="42">
        <v>214</v>
      </c>
    </row>
    <row r="230" spans="1:18" ht="12.75" customHeight="1" x14ac:dyDescent="0.2">
      <c r="A230" s="39">
        <v>215</v>
      </c>
      <c r="B230" s="20" t="s">
        <v>15</v>
      </c>
      <c r="C230" s="27">
        <f t="shared" si="351"/>
        <v>-6.8</v>
      </c>
      <c r="D230" s="27">
        <f>[1]cn!EV256</f>
        <v>-1.7</v>
      </c>
      <c r="E230" s="27">
        <f>[1]cn!EW256</f>
        <v>-1.7</v>
      </c>
      <c r="F230" s="27">
        <f>[1]cn!EX256</f>
        <v>-1.7</v>
      </c>
      <c r="G230" s="27">
        <f>[1]cn!EY256</f>
        <v>-1.7</v>
      </c>
      <c r="H230" s="27">
        <f t="shared" si="352"/>
        <v>-5.3</v>
      </c>
      <c r="I230" s="27">
        <f>[1]cn!FD256</f>
        <v>-1.2</v>
      </c>
      <c r="J230" s="27">
        <f>[1]cn!FE256</f>
        <v>-1.2</v>
      </c>
      <c r="K230" s="27">
        <f>[1]cn!FF256</f>
        <v>-1.2</v>
      </c>
      <c r="L230" s="27">
        <f>[1]cn!FG256</f>
        <v>-1.7</v>
      </c>
      <c r="M230" s="27">
        <f t="shared" si="353"/>
        <v>-6.3</v>
      </c>
      <c r="N230" s="27">
        <f>[1]cn!FL256</f>
        <v>-1.2</v>
      </c>
      <c r="O230" s="27">
        <f>[1]cn!FM256</f>
        <v>-1.7</v>
      </c>
      <c r="P230" s="27">
        <f>[1]cn!FN256</f>
        <v>-1.7</v>
      </c>
      <c r="Q230" s="27">
        <f>[1]cn!FO256</f>
        <v>-1.7</v>
      </c>
      <c r="R230" s="42">
        <v>215</v>
      </c>
    </row>
    <row r="231" spans="1:18" ht="12.75" customHeight="1" x14ac:dyDescent="0.2">
      <c r="A231" s="39"/>
      <c r="B231" s="19" t="s">
        <v>505</v>
      </c>
      <c r="C231" s="40"/>
      <c r="D231" s="40"/>
      <c r="E231" s="40"/>
      <c r="F231" s="40"/>
      <c r="G231" s="40"/>
      <c r="H231" s="40"/>
      <c r="I231" s="41"/>
      <c r="J231" s="41"/>
      <c r="K231" s="41"/>
      <c r="L231" s="41"/>
      <c r="M231" s="40"/>
      <c r="N231" s="41"/>
      <c r="O231" s="41"/>
      <c r="P231" s="41"/>
      <c r="Q231" s="41"/>
      <c r="R231" s="42"/>
    </row>
    <row r="232" spans="1:18" ht="12.75" customHeight="1" x14ac:dyDescent="0.2">
      <c r="A232" s="39">
        <v>216</v>
      </c>
      <c r="B232" s="21" t="s">
        <v>152</v>
      </c>
      <c r="C232" s="27">
        <f>C233+C234</f>
        <v>-5.0999999999999996</v>
      </c>
      <c r="D232" s="22">
        <f t="shared" ref="D232:G232" si="354">D233+D234</f>
        <v>-1.3</v>
      </c>
      <c r="E232" s="22">
        <f t="shared" si="354"/>
        <v>-1.2</v>
      </c>
      <c r="F232" s="22">
        <f t="shared" si="354"/>
        <v>-1.3</v>
      </c>
      <c r="G232" s="22">
        <f t="shared" si="354"/>
        <v>-1.3</v>
      </c>
      <c r="H232" s="27">
        <f>H233+H234</f>
        <v>-4.8999999999999986</v>
      </c>
      <c r="I232" s="23">
        <f t="shared" ref="I232:L232" si="355">I233+I234</f>
        <v>-1.1999999999999997</v>
      </c>
      <c r="J232" s="23">
        <f t="shared" si="355"/>
        <v>-1.1999999999999997</v>
      </c>
      <c r="K232" s="23">
        <f t="shared" si="355"/>
        <v>-1.1999999999999997</v>
      </c>
      <c r="L232" s="23">
        <f t="shared" si="355"/>
        <v>-1.3</v>
      </c>
      <c r="M232" s="27">
        <f>M233+M234</f>
        <v>-4.4000000000000004</v>
      </c>
      <c r="N232" s="23">
        <f t="shared" ref="N232:Q232" si="356">N233+N234</f>
        <v>-1.1000000000000001</v>
      </c>
      <c r="O232" s="23">
        <f t="shared" si="356"/>
        <v>-1.1000000000000001</v>
      </c>
      <c r="P232" s="23">
        <f t="shared" si="356"/>
        <v>-1.1000000000000001</v>
      </c>
      <c r="Q232" s="23">
        <f t="shared" si="356"/>
        <v>-1.1000000000000001</v>
      </c>
      <c r="R232" s="42">
        <v>216</v>
      </c>
    </row>
    <row r="233" spans="1:18" ht="12.75" customHeight="1" x14ac:dyDescent="0.2">
      <c r="A233" s="39">
        <v>217</v>
      </c>
      <c r="B233" s="20" t="s">
        <v>14</v>
      </c>
      <c r="C233" s="27">
        <f t="shared" ref="C233:C234" si="357">D233+E233+F233+G233</f>
        <v>4.9000000000000004</v>
      </c>
      <c r="D233" s="27">
        <f>[1]cn!EV258</f>
        <v>1.2</v>
      </c>
      <c r="E233" s="27">
        <f>[1]cn!EW258</f>
        <v>1.3</v>
      </c>
      <c r="F233" s="27">
        <f>[1]cn!EX258</f>
        <v>1.2</v>
      </c>
      <c r="G233" s="27">
        <f>[1]cn!EY258</f>
        <v>1.2</v>
      </c>
      <c r="H233" s="27">
        <f t="shared" ref="H233:H234" si="358">I233+J233+K233+L233</f>
        <v>4.5</v>
      </c>
      <c r="I233" s="23">
        <f>[1]cn!FD258</f>
        <v>1.1000000000000001</v>
      </c>
      <c r="J233" s="23">
        <f>[1]cn!FE258</f>
        <v>1.1000000000000001</v>
      </c>
      <c r="K233" s="23">
        <f>[1]cn!FF258</f>
        <v>1.1000000000000001</v>
      </c>
      <c r="L233" s="23">
        <f>[1]cn!FG258</f>
        <v>1.2</v>
      </c>
      <c r="M233" s="27">
        <f t="shared" ref="M233:M234" si="359">N233+O233+P233+Q233</f>
        <v>5.6</v>
      </c>
      <c r="N233" s="23">
        <f>[1]cn!FL258</f>
        <v>1.4</v>
      </c>
      <c r="O233" s="23">
        <f>[1]cn!FM258</f>
        <v>1.4</v>
      </c>
      <c r="P233" s="23">
        <f>[1]cn!FN258</f>
        <v>1.4</v>
      </c>
      <c r="Q233" s="23">
        <f>[1]cn!FO258</f>
        <v>1.4</v>
      </c>
      <c r="R233" s="42">
        <v>217</v>
      </c>
    </row>
    <row r="234" spans="1:18" ht="12.75" customHeight="1" x14ac:dyDescent="0.2">
      <c r="A234" s="39">
        <v>218</v>
      </c>
      <c r="B234" s="20" t="s">
        <v>15</v>
      </c>
      <c r="C234" s="27">
        <f t="shared" si="357"/>
        <v>-10</v>
      </c>
      <c r="D234" s="24">
        <f>[1]cn!EV259</f>
        <v>-2.5</v>
      </c>
      <c r="E234" s="24">
        <f>[1]cn!EW259</f>
        <v>-2.5</v>
      </c>
      <c r="F234" s="24">
        <f>[1]cn!EX259</f>
        <v>-2.5</v>
      </c>
      <c r="G234" s="24">
        <f>[1]cn!EY259</f>
        <v>-2.5</v>
      </c>
      <c r="H234" s="27">
        <f t="shared" si="358"/>
        <v>-9.3999999999999986</v>
      </c>
      <c r="I234" s="24">
        <f>[1]cn!FD259</f>
        <v>-2.2999999999999998</v>
      </c>
      <c r="J234" s="24">
        <f>[1]cn!FE259</f>
        <v>-2.2999999999999998</v>
      </c>
      <c r="K234" s="24">
        <f>[1]cn!FF259</f>
        <v>-2.2999999999999998</v>
      </c>
      <c r="L234" s="24">
        <f>[1]cn!FG259</f>
        <v>-2.5</v>
      </c>
      <c r="M234" s="27">
        <f t="shared" si="359"/>
        <v>-10</v>
      </c>
      <c r="N234" s="24">
        <f>[1]cn!FL259</f>
        <v>-2.5</v>
      </c>
      <c r="O234" s="24">
        <f>[1]cn!FM259</f>
        <v>-2.5</v>
      </c>
      <c r="P234" s="24">
        <f>[1]cn!FN259</f>
        <v>-2.5</v>
      </c>
      <c r="Q234" s="24">
        <f>[1]cn!FO259</f>
        <v>-2.5</v>
      </c>
      <c r="R234" s="42">
        <v>218</v>
      </c>
    </row>
    <row r="235" spans="1:18" ht="12.75" customHeight="1" x14ac:dyDescent="0.2">
      <c r="A235" s="39">
        <v>219</v>
      </c>
      <c r="B235" s="21" t="s">
        <v>153</v>
      </c>
      <c r="C235" s="27">
        <f>C236+C237</f>
        <v>0</v>
      </c>
      <c r="D235" s="22">
        <f t="shared" ref="D235:G235" si="360">D236+D237</f>
        <v>0</v>
      </c>
      <c r="E235" s="22">
        <f t="shared" si="360"/>
        <v>0</v>
      </c>
      <c r="F235" s="22">
        <f t="shared" si="360"/>
        <v>0</v>
      </c>
      <c r="G235" s="22">
        <f t="shared" si="360"/>
        <v>0</v>
      </c>
      <c r="H235" s="27">
        <f>H236+H237</f>
        <v>0</v>
      </c>
      <c r="I235" s="23">
        <f t="shared" ref="I235:L235" si="361">I236+I237</f>
        <v>0</v>
      </c>
      <c r="J235" s="23">
        <f t="shared" si="361"/>
        <v>0</v>
      </c>
      <c r="K235" s="23">
        <f t="shared" si="361"/>
        <v>0</v>
      </c>
      <c r="L235" s="23">
        <f t="shared" si="361"/>
        <v>0</v>
      </c>
      <c r="M235" s="23">
        <f>M236+M237</f>
        <v>0</v>
      </c>
      <c r="N235" s="23">
        <f t="shared" ref="N235:Q235" si="362">N236+N237</f>
        <v>0</v>
      </c>
      <c r="O235" s="23">
        <f t="shared" si="362"/>
        <v>0</v>
      </c>
      <c r="P235" s="23">
        <f t="shared" si="362"/>
        <v>0</v>
      </c>
      <c r="Q235" s="23">
        <f t="shared" si="362"/>
        <v>0</v>
      </c>
      <c r="R235" s="42">
        <v>219</v>
      </c>
    </row>
    <row r="236" spans="1:18" ht="12.75" customHeight="1" x14ac:dyDescent="0.2">
      <c r="A236" s="39">
        <v>220</v>
      </c>
      <c r="B236" s="20" t="s">
        <v>14</v>
      </c>
      <c r="C236" s="27">
        <f t="shared" ref="C236:C237" si="363">D236+E236+F236+G236</f>
        <v>0</v>
      </c>
      <c r="D236" s="25">
        <f>[1]cn!EV261</f>
        <v>0</v>
      </c>
      <c r="E236" s="25">
        <f>[1]cn!EW261</f>
        <v>0</v>
      </c>
      <c r="F236" s="25">
        <f>[1]cn!EX261</f>
        <v>0</v>
      </c>
      <c r="G236" s="25">
        <f>[1]cn!EY261</f>
        <v>0</v>
      </c>
      <c r="H236" s="27">
        <f t="shared" ref="H236:H237" si="364">I236+J236+K236+L236</f>
        <v>0</v>
      </c>
      <c r="I236" s="25">
        <f>[1]cn!FD261</f>
        <v>0</v>
      </c>
      <c r="J236" s="25">
        <f>[1]cn!FE261</f>
        <v>0</v>
      </c>
      <c r="K236" s="25">
        <f>[1]cn!FF261</f>
        <v>0</v>
      </c>
      <c r="L236" s="25">
        <f>[1]cn!FG261</f>
        <v>0</v>
      </c>
      <c r="M236" s="27">
        <f t="shared" ref="M236:M237" si="365">N236+O236+P236+Q236</f>
        <v>0</v>
      </c>
      <c r="N236" s="25">
        <f>[1]cn!FL261</f>
        <v>0</v>
      </c>
      <c r="O236" s="25">
        <f>[1]cn!FM261</f>
        <v>0</v>
      </c>
      <c r="P236" s="25">
        <f>[1]cn!FN261</f>
        <v>0</v>
      </c>
      <c r="Q236" s="25">
        <f>[1]cn!FO261</f>
        <v>0</v>
      </c>
      <c r="R236" s="42">
        <v>220</v>
      </c>
    </row>
    <row r="237" spans="1:18" ht="12.75" customHeight="1" x14ac:dyDescent="0.2">
      <c r="A237" s="39">
        <v>221</v>
      </c>
      <c r="B237" s="20" t="s">
        <v>15</v>
      </c>
      <c r="C237" s="27">
        <f t="shared" si="363"/>
        <v>0</v>
      </c>
      <c r="D237" s="25">
        <f>[1]cn!EV262</f>
        <v>0</v>
      </c>
      <c r="E237" s="25">
        <f>[1]cn!EW262</f>
        <v>0</v>
      </c>
      <c r="F237" s="25">
        <f>[1]cn!EX262</f>
        <v>0</v>
      </c>
      <c r="G237" s="25">
        <f>[1]cn!EY262</f>
        <v>0</v>
      </c>
      <c r="H237" s="27">
        <f t="shared" si="364"/>
        <v>0</v>
      </c>
      <c r="I237" s="25">
        <f>[1]cn!FD262</f>
        <v>0</v>
      </c>
      <c r="J237" s="25">
        <f>[1]cn!FE262</f>
        <v>0</v>
      </c>
      <c r="K237" s="25">
        <f>[1]cn!FF262</f>
        <v>0</v>
      </c>
      <c r="L237" s="25">
        <f>[1]cn!FG262</f>
        <v>0</v>
      </c>
      <c r="M237" s="27">
        <f t="shared" si="365"/>
        <v>0</v>
      </c>
      <c r="N237" s="25">
        <f>[1]cn!FL262</f>
        <v>0</v>
      </c>
      <c r="O237" s="25">
        <f>[1]cn!FM262</f>
        <v>0</v>
      </c>
      <c r="P237" s="25">
        <f>[1]cn!FN262</f>
        <v>0</v>
      </c>
      <c r="Q237" s="25">
        <f>[1]cn!FO262</f>
        <v>0</v>
      </c>
      <c r="R237" s="42">
        <v>221</v>
      </c>
    </row>
    <row r="238" spans="1:18" ht="12.75" customHeight="1" x14ac:dyDescent="0.2">
      <c r="A238" s="39">
        <v>222</v>
      </c>
      <c r="B238" s="21" t="s">
        <v>154</v>
      </c>
      <c r="C238" s="27">
        <f>C239+C242</f>
        <v>-40.399999999999991</v>
      </c>
      <c r="D238" s="27">
        <f t="shared" ref="D238:G238" si="366">D239+D242</f>
        <v>-8.8000000000000007</v>
      </c>
      <c r="E238" s="27">
        <f t="shared" si="366"/>
        <v>-11.299999999999997</v>
      </c>
      <c r="F238" s="27">
        <f t="shared" si="366"/>
        <v>-10.400000000000002</v>
      </c>
      <c r="G238" s="27">
        <f t="shared" si="366"/>
        <v>-9.8999999999999986</v>
      </c>
      <c r="H238" s="27">
        <f>H239+H242</f>
        <v>-51.499999999999986</v>
      </c>
      <c r="I238" s="27">
        <f t="shared" ref="I238:L238" si="367">I239+I242</f>
        <v>-18.100000000000005</v>
      </c>
      <c r="J238" s="27">
        <f t="shared" si="367"/>
        <v>-11.800000000000004</v>
      </c>
      <c r="K238" s="27">
        <f t="shared" si="367"/>
        <v>-8.5999999999999979</v>
      </c>
      <c r="L238" s="27">
        <f t="shared" si="367"/>
        <v>-12.999999999999996</v>
      </c>
      <c r="M238" s="27">
        <f>M239+M242</f>
        <v>-16.799999999999997</v>
      </c>
      <c r="N238" s="27">
        <f t="shared" ref="N238:Q238" si="368">N239+N242</f>
        <v>-11.5</v>
      </c>
      <c r="O238" s="27">
        <f t="shared" si="368"/>
        <v>-2.6999999999999993</v>
      </c>
      <c r="P238" s="27">
        <f t="shared" si="368"/>
        <v>-1.8999999999999986</v>
      </c>
      <c r="Q238" s="27">
        <f t="shared" si="368"/>
        <v>-0.70000000000000284</v>
      </c>
      <c r="R238" s="42">
        <v>222</v>
      </c>
    </row>
    <row r="239" spans="1:18" ht="12.75" customHeight="1" x14ac:dyDescent="0.2">
      <c r="A239" s="39">
        <v>223</v>
      </c>
      <c r="B239" s="20" t="s">
        <v>14</v>
      </c>
      <c r="C239" s="27">
        <f>C240+C241</f>
        <v>78.2</v>
      </c>
      <c r="D239" s="22">
        <f t="shared" ref="D239:G239" si="369">D240+D241</f>
        <v>18.8</v>
      </c>
      <c r="E239" s="22">
        <f t="shared" si="369"/>
        <v>20</v>
      </c>
      <c r="F239" s="22">
        <f t="shared" si="369"/>
        <v>19.7</v>
      </c>
      <c r="G239" s="22">
        <f t="shared" si="369"/>
        <v>19.7</v>
      </c>
      <c r="H239" s="27">
        <f>H240+H241</f>
        <v>80.2</v>
      </c>
      <c r="I239" s="23">
        <f t="shared" ref="I239:L239" si="370">I240+I241</f>
        <v>19.7</v>
      </c>
      <c r="J239" s="23">
        <f t="shared" si="370"/>
        <v>21</v>
      </c>
      <c r="K239" s="23">
        <f t="shared" si="370"/>
        <v>20.100000000000001</v>
      </c>
      <c r="L239" s="23">
        <f t="shared" si="370"/>
        <v>19.400000000000002</v>
      </c>
      <c r="M239" s="27">
        <f>M240+M241</f>
        <v>87.899999999999991</v>
      </c>
      <c r="N239" s="23">
        <f t="shared" ref="N239:Q239" si="371">N240+N241</f>
        <v>21.6</v>
      </c>
      <c r="O239" s="23">
        <f t="shared" si="371"/>
        <v>21.7</v>
      </c>
      <c r="P239" s="23">
        <f t="shared" si="371"/>
        <v>22.3</v>
      </c>
      <c r="Q239" s="23">
        <f t="shared" si="371"/>
        <v>22.299999999999997</v>
      </c>
      <c r="R239" s="42">
        <v>223</v>
      </c>
    </row>
    <row r="240" spans="1:18" ht="12.75" customHeight="1" x14ac:dyDescent="0.2">
      <c r="A240" s="39">
        <v>224</v>
      </c>
      <c r="B240" s="21" t="s">
        <v>155</v>
      </c>
      <c r="C240" s="27">
        <f t="shared" ref="C240:C241" si="372">D240+E240+F240+G240</f>
        <v>12</v>
      </c>
      <c r="D240" s="27">
        <f>[1]cn!EV265</f>
        <v>3</v>
      </c>
      <c r="E240" s="27">
        <f>[1]cn!EW265</f>
        <v>3</v>
      </c>
      <c r="F240" s="27">
        <f>[1]cn!EX265</f>
        <v>3</v>
      </c>
      <c r="G240" s="27">
        <f>[1]cn!EY265</f>
        <v>3</v>
      </c>
      <c r="H240" s="27">
        <f t="shared" ref="H240:H241" si="373">I240+J240+K240+L240</f>
        <v>12</v>
      </c>
      <c r="I240" s="23">
        <f>[1]cn!FD265</f>
        <v>3</v>
      </c>
      <c r="J240" s="23">
        <f>[1]cn!FE265</f>
        <v>3</v>
      </c>
      <c r="K240" s="23">
        <f>[1]cn!FF265</f>
        <v>3</v>
      </c>
      <c r="L240" s="23">
        <f>[1]cn!FG265</f>
        <v>3</v>
      </c>
      <c r="M240" s="27">
        <f t="shared" ref="M240:M241" si="374">N240+O240+P240+Q240</f>
        <v>11.299999999999999</v>
      </c>
      <c r="N240" s="23">
        <f>[1]cn!FL265</f>
        <v>2.8</v>
      </c>
      <c r="O240" s="23">
        <f>[1]cn!FM265</f>
        <v>2.8</v>
      </c>
      <c r="P240" s="23">
        <f>[1]cn!FN265</f>
        <v>2.8</v>
      </c>
      <c r="Q240" s="23">
        <f>[1]cn!FO265</f>
        <v>2.9</v>
      </c>
      <c r="R240" s="42">
        <v>224</v>
      </c>
    </row>
    <row r="241" spans="1:18" ht="12.75" customHeight="1" x14ac:dyDescent="0.2">
      <c r="A241" s="39">
        <v>225</v>
      </c>
      <c r="B241" s="21" t="s">
        <v>156</v>
      </c>
      <c r="C241" s="27">
        <f t="shared" si="372"/>
        <v>66.2</v>
      </c>
      <c r="D241" s="27">
        <f>[1]cn!EV267</f>
        <v>15.8</v>
      </c>
      <c r="E241" s="27">
        <f>[1]cn!EW267</f>
        <v>17</v>
      </c>
      <c r="F241" s="27">
        <f>[1]cn!EX267</f>
        <v>16.7</v>
      </c>
      <c r="G241" s="27">
        <f>[1]cn!EY267</f>
        <v>16.7</v>
      </c>
      <c r="H241" s="27">
        <f t="shared" si="373"/>
        <v>68.2</v>
      </c>
      <c r="I241" s="23">
        <f>[1]cn!FD267</f>
        <v>16.7</v>
      </c>
      <c r="J241" s="23">
        <f>[1]cn!FE267</f>
        <v>18</v>
      </c>
      <c r="K241" s="23">
        <f>[1]cn!FF267</f>
        <v>17.100000000000001</v>
      </c>
      <c r="L241" s="23">
        <f>[1]cn!FG267</f>
        <v>16.400000000000002</v>
      </c>
      <c r="M241" s="27">
        <f t="shared" si="374"/>
        <v>76.599999999999994</v>
      </c>
      <c r="N241" s="23">
        <f>[1]cn!FL267</f>
        <v>18.8</v>
      </c>
      <c r="O241" s="23">
        <f>[1]cn!FM267</f>
        <v>18.899999999999999</v>
      </c>
      <c r="P241" s="23">
        <f>[1]cn!FN267</f>
        <v>19.5</v>
      </c>
      <c r="Q241" s="23">
        <f>[1]cn!FO267</f>
        <v>19.399999999999999</v>
      </c>
      <c r="R241" s="42">
        <v>225</v>
      </c>
    </row>
    <row r="242" spans="1:18" ht="12.75" customHeight="1" x14ac:dyDescent="0.2">
      <c r="A242" s="39">
        <v>226</v>
      </c>
      <c r="B242" s="20" t="s">
        <v>15</v>
      </c>
      <c r="C242" s="24">
        <f>C243+C244+C245+C246</f>
        <v>-118.6</v>
      </c>
      <c r="D242" s="24">
        <f t="shared" ref="D242:G242" si="375">D243+D244+D245+D246</f>
        <v>-27.6</v>
      </c>
      <c r="E242" s="24">
        <f t="shared" si="375"/>
        <v>-31.299999999999997</v>
      </c>
      <c r="F242" s="24">
        <f t="shared" si="375"/>
        <v>-30.1</v>
      </c>
      <c r="G242" s="24">
        <f t="shared" si="375"/>
        <v>-29.599999999999998</v>
      </c>
      <c r="H242" s="24">
        <f>H243+H244+H245+H246</f>
        <v>-131.69999999999999</v>
      </c>
      <c r="I242" s="24">
        <f t="shared" ref="I242:L242" si="376">I243+I244+I245+I246</f>
        <v>-37.800000000000004</v>
      </c>
      <c r="J242" s="24">
        <f t="shared" si="376"/>
        <v>-32.800000000000004</v>
      </c>
      <c r="K242" s="24">
        <f t="shared" si="376"/>
        <v>-28.7</v>
      </c>
      <c r="L242" s="24">
        <f t="shared" si="376"/>
        <v>-32.4</v>
      </c>
      <c r="M242" s="24">
        <f>M243+M244+M245+M246</f>
        <v>-104.69999999999999</v>
      </c>
      <c r="N242" s="24">
        <f t="shared" ref="N242:Q242" si="377">N243+N244+N245+N246</f>
        <v>-33.1</v>
      </c>
      <c r="O242" s="24">
        <f t="shared" si="377"/>
        <v>-24.4</v>
      </c>
      <c r="P242" s="24">
        <f t="shared" si="377"/>
        <v>-24.2</v>
      </c>
      <c r="Q242" s="24">
        <f t="shared" si="377"/>
        <v>-23</v>
      </c>
      <c r="R242" s="42">
        <v>226</v>
      </c>
    </row>
    <row r="243" spans="1:18" ht="12.75" customHeight="1" x14ac:dyDescent="0.2">
      <c r="A243" s="39">
        <v>227</v>
      </c>
      <c r="B243" s="21" t="s">
        <v>157</v>
      </c>
      <c r="C243" s="27">
        <f t="shared" ref="C243:C246" si="378">D243+E243+F243+G243</f>
        <v>-53.199999999999996</v>
      </c>
      <c r="D243" s="27">
        <f>[1]cn!EV269</f>
        <v>-13.5</v>
      </c>
      <c r="E243" s="27">
        <f>[1]cn!EW269</f>
        <v>-14</v>
      </c>
      <c r="F243" s="27">
        <f>[1]cn!EX269</f>
        <v>-13.4</v>
      </c>
      <c r="G243" s="27">
        <f>[1]cn!EY269</f>
        <v>-12.299999999999999</v>
      </c>
      <c r="H243" s="27">
        <f t="shared" ref="H243:H246" si="379">I243+J243+K243+L243</f>
        <v>-58.8</v>
      </c>
      <c r="I243" s="23">
        <f>[1]cn!FD269</f>
        <v>-20.6</v>
      </c>
      <c r="J243" s="23">
        <f>[1]cn!FE269</f>
        <v>-14.9</v>
      </c>
      <c r="K243" s="23">
        <f>[1]cn!FF269</f>
        <v>-10.1</v>
      </c>
      <c r="L243" s="23">
        <f>[1]cn!FG269</f>
        <v>-13.2</v>
      </c>
      <c r="M243" s="27">
        <f t="shared" ref="M243:M246" si="380">N243+O243+P243+Q243</f>
        <v>-27.7</v>
      </c>
      <c r="N243" s="23">
        <f>[1]cn!FL269</f>
        <v>-13.9</v>
      </c>
      <c r="O243" s="23">
        <f>[1]cn!FM269</f>
        <v>-5.0999999999999996</v>
      </c>
      <c r="P243" s="23">
        <f>[1]cn!FN269</f>
        <v>-4.8999999999999995</v>
      </c>
      <c r="Q243" s="23">
        <f>[1]cn!FO269</f>
        <v>-3.8000000000000003</v>
      </c>
      <c r="R243" s="42">
        <v>227</v>
      </c>
    </row>
    <row r="244" spans="1:18" ht="12.75" customHeight="1" x14ac:dyDescent="0.2">
      <c r="A244" s="39">
        <v>228</v>
      </c>
      <c r="B244" s="21" t="s">
        <v>158</v>
      </c>
      <c r="C244" s="27">
        <f t="shared" si="378"/>
        <v>-56.2</v>
      </c>
      <c r="D244" s="27">
        <f>[1]cn!EV270</f>
        <v>-13.3</v>
      </c>
      <c r="E244" s="27">
        <f>[1]cn!EW270</f>
        <v>-14.9</v>
      </c>
      <c r="F244" s="27">
        <f>[1]cn!EX270</f>
        <v>-14</v>
      </c>
      <c r="G244" s="27">
        <f>[1]cn!EY270</f>
        <v>-14</v>
      </c>
      <c r="H244" s="27">
        <f t="shared" si="379"/>
        <v>-56.300000000000004</v>
      </c>
      <c r="I244" s="23">
        <f>[1]cn!FD270</f>
        <v>-14</v>
      </c>
      <c r="J244" s="23">
        <f>[1]cn!FE270</f>
        <v>-14.1</v>
      </c>
      <c r="K244" s="23">
        <f>[1]cn!FF270</f>
        <v>-14.1</v>
      </c>
      <c r="L244" s="23">
        <f>[1]cn!FG270</f>
        <v>-14.1</v>
      </c>
      <c r="M244" s="27">
        <f t="shared" si="380"/>
        <v>-56.4</v>
      </c>
      <c r="N244" s="23">
        <f>[1]cn!FL270</f>
        <v>-14.1</v>
      </c>
      <c r="O244" s="23">
        <f>[1]cn!FM270</f>
        <v>-14.1</v>
      </c>
      <c r="P244" s="23">
        <f>[1]cn!FN270</f>
        <v>-14.1</v>
      </c>
      <c r="Q244" s="23">
        <f>[1]cn!FO270</f>
        <v>-14.1</v>
      </c>
      <c r="R244" s="42">
        <v>228</v>
      </c>
    </row>
    <row r="245" spans="1:18" ht="12.75" customHeight="1" x14ac:dyDescent="0.2">
      <c r="A245" s="39">
        <v>229</v>
      </c>
      <c r="B245" s="21" t="s">
        <v>159</v>
      </c>
      <c r="C245" s="27">
        <f t="shared" si="378"/>
        <v>-8.6</v>
      </c>
      <c r="D245" s="27">
        <f>[1]cn!EV271</f>
        <v>-0.7</v>
      </c>
      <c r="E245" s="27">
        <f>[1]cn!EW271</f>
        <v>-2.2000000000000002</v>
      </c>
      <c r="F245" s="27">
        <f>[1]cn!EX271</f>
        <v>-2.6</v>
      </c>
      <c r="G245" s="27">
        <f>[1]cn!EY271</f>
        <v>-3.1</v>
      </c>
      <c r="H245" s="27">
        <f t="shared" si="379"/>
        <v>-15.9</v>
      </c>
      <c r="I245" s="23">
        <f>[1]cn!FD271</f>
        <v>-3.1</v>
      </c>
      <c r="J245" s="23">
        <f>[1]cn!FE271</f>
        <v>-3.6</v>
      </c>
      <c r="K245" s="23">
        <f>[1]cn!FF271</f>
        <v>-4.3</v>
      </c>
      <c r="L245" s="23">
        <f>[1]cn!FG271</f>
        <v>-4.9000000000000004</v>
      </c>
      <c r="M245" s="27">
        <f t="shared" si="380"/>
        <v>-20</v>
      </c>
      <c r="N245" s="23">
        <f>[1]cn!FL271</f>
        <v>-5</v>
      </c>
      <c r="O245" s="23">
        <f>[1]cn!FM271</f>
        <v>-5</v>
      </c>
      <c r="P245" s="23">
        <f>[1]cn!FN271</f>
        <v>-5</v>
      </c>
      <c r="Q245" s="23">
        <f>[1]cn!FO271</f>
        <v>-5</v>
      </c>
      <c r="R245" s="42">
        <v>229</v>
      </c>
    </row>
    <row r="246" spans="1:18" ht="12.75" customHeight="1" x14ac:dyDescent="0.2">
      <c r="A246" s="39">
        <v>230</v>
      </c>
      <c r="B246" s="21" t="s">
        <v>160</v>
      </c>
      <c r="C246" s="27">
        <f t="shared" si="378"/>
        <v>-0.60000000000000009</v>
      </c>
      <c r="D246" s="27">
        <f>[1]cn!EV272</f>
        <v>-0.1</v>
      </c>
      <c r="E246" s="27">
        <f>[1]cn!EW272</f>
        <v>-0.2</v>
      </c>
      <c r="F246" s="27">
        <f>[1]cn!EX272</f>
        <v>-0.1</v>
      </c>
      <c r="G246" s="27">
        <f>[1]cn!EY272</f>
        <v>-0.2</v>
      </c>
      <c r="H246" s="27">
        <f t="shared" si="379"/>
        <v>-0.7</v>
      </c>
      <c r="I246" s="23">
        <f>[1]cn!FD272</f>
        <v>-0.1</v>
      </c>
      <c r="J246" s="23">
        <f>[1]cn!FE272</f>
        <v>-0.2</v>
      </c>
      <c r="K246" s="23">
        <f>[1]cn!FF272</f>
        <v>-0.2</v>
      </c>
      <c r="L246" s="23">
        <f>[1]cn!FG272</f>
        <v>-0.2</v>
      </c>
      <c r="M246" s="27">
        <f t="shared" si="380"/>
        <v>-0.6</v>
      </c>
      <c r="N246" s="23">
        <f>[1]cn!FL272</f>
        <v>-0.1</v>
      </c>
      <c r="O246" s="23">
        <f>[1]cn!FM272</f>
        <v>-0.2</v>
      </c>
      <c r="P246" s="23">
        <f>[1]cn!FN272</f>
        <v>-0.2</v>
      </c>
      <c r="Q246" s="23">
        <f>[1]cn!FO272</f>
        <v>-0.1</v>
      </c>
      <c r="R246" s="42">
        <v>230</v>
      </c>
    </row>
    <row r="247" spans="1:18" ht="12.75" customHeight="1" x14ac:dyDescent="0.2">
      <c r="A247" s="39">
        <v>231</v>
      </c>
      <c r="B247" s="21" t="s">
        <v>161</v>
      </c>
      <c r="C247" s="52">
        <f>C248+C249</f>
        <v>32.70000000000001</v>
      </c>
      <c r="D247" s="52">
        <f t="shared" ref="D247:G247" si="381">D248+D249</f>
        <v>8.1999999999999993</v>
      </c>
      <c r="E247" s="52">
        <f t="shared" si="381"/>
        <v>6.8999999999999986</v>
      </c>
      <c r="F247" s="52">
        <f t="shared" si="381"/>
        <v>9.8000000000000007</v>
      </c>
      <c r="G247" s="52">
        <f t="shared" si="381"/>
        <v>7.8000000000000007</v>
      </c>
      <c r="H247" s="52">
        <f>H248+H249</f>
        <v>24.500000000000007</v>
      </c>
      <c r="I247" s="54">
        <f t="shared" ref="I247:L247" si="382">I248+I249</f>
        <v>5.4999999999999991</v>
      </c>
      <c r="J247" s="54">
        <f t="shared" si="382"/>
        <v>5.7</v>
      </c>
      <c r="K247" s="54">
        <f t="shared" si="382"/>
        <v>6.9</v>
      </c>
      <c r="L247" s="54">
        <f t="shared" si="382"/>
        <v>6.4</v>
      </c>
      <c r="M247" s="52">
        <f>M248+M249</f>
        <v>-26.200000000000003</v>
      </c>
      <c r="N247" s="54">
        <f t="shared" ref="N247:Q247" si="383">N248+N249</f>
        <v>-5.5</v>
      </c>
      <c r="O247" s="54">
        <f t="shared" si="383"/>
        <v>-7.1000000000000014</v>
      </c>
      <c r="P247" s="54">
        <f t="shared" si="383"/>
        <v>-7.1</v>
      </c>
      <c r="Q247" s="54">
        <f t="shared" si="383"/>
        <v>-6.5</v>
      </c>
      <c r="R247" s="42">
        <v>231</v>
      </c>
    </row>
    <row r="248" spans="1:18" ht="12.75" customHeight="1" x14ac:dyDescent="0.2">
      <c r="A248" s="39">
        <v>232</v>
      </c>
      <c r="B248" s="20" t="s">
        <v>14</v>
      </c>
      <c r="C248" s="27">
        <f>C251+C254</f>
        <v>68.100000000000009</v>
      </c>
      <c r="D248" s="27">
        <f t="shared" ref="D248:G249" si="384">D251+D254</f>
        <v>17.399999999999999</v>
      </c>
      <c r="E248" s="27">
        <f t="shared" si="384"/>
        <v>15.7</v>
      </c>
      <c r="F248" s="27">
        <f t="shared" si="384"/>
        <v>18</v>
      </c>
      <c r="G248" s="27">
        <f t="shared" si="384"/>
        <v>17</v>
      </c>
      <c r="H248" s="27">
        <f>H251+H254</f>
        <v>51.300000000000004</v>
      </c>
      <c r="I248" s="27">
        <f t="shared" ref="I248:L249" si="385">I251+I254</f>
        <v>12.299999999999999</v>
      </c>
      <c r="J248" s="27">
        <f t="shared" si="385"/>
        <v>13</v>
      </c>
      <c r="K248" s="27">
        <f t="shared" si="385"/>
        <v>12.9</v>
      </c>
      <c r="L248" s="27">
        <f t="shared" si="385"/>
        <v>13.1</v>
      </c>
      <c r="M248" s="27">
        <f>M251+M254</f>
        <v>6</v>
      </c>
      <c r="N248" s="27">
        <f t="shared" ref="N248:Q249" si="386">N251+N254</f>
        <v>1.4</v>
      </c>
      <c r="O248" s="27">
        <f t="shared" si="386"/>
        <v>2</v>
      </c>
      <c r="P248" s="27">
        <f t="shared" si="386"/>
        <v>1.6</v>
      </c>
      <c r="Q248" s="27">
        <f t="shared" si="386"/>
        <v>1</v>
      </c>
      <c r="R248" s="42">
        <v>232</v>
      </c>
    </row>
    <row r="249" spans="1:18" ht="12.75" customHeight="1" x14ac:dyDescent="0.2">
      <c r="A249" s="39">
        <v>233</v>
      </c>
      <c r="B249" s="20" t="s">
        <v>15</v>
      </c>
      <c r="C249" s="27">
        <f>C252+C255</f>
        <v>-35.4</v>
      </c>
      <c r="D249" s="27">
        <f t="shared" si="384"/>
        <v>-9.1999999999999993</v>
      </c>
      <c r="E249" s="27">
        <f t="shared" si="384"/>
        <v>-8.8000000000000007</v>
      </c>
      <c r="F249" s="27">
        <f t="shared" si="384"/>
        <v>-8.1999999999999993</v>
      </c>
      <c r="G249" s="27">
        <f t="shared" si="384"/>
        <v>-9.1999999999999993</v>
      </c>
      <c r="H249" s="27">
        <f>H252+H255</f>
        <v>-26.799999999999997</v>
      </c>
      <c r="I249" s="27">
        <f t="shared" si="385"/>
        <v>-6.8</v>
      </c>
      <c r="J249" s="27">
        <f t="shared" si="385"/>
        <v>-7.3</v>
      </c>
      <c r="K249" s="27">
        <f t="shared" si="385"/>
        <v>-6</v>
      </c>
      <c r="L249" s="27">
        <f t="shared" si="385"/>
        <v>-6.6999999999999993</v>
      </c>
      <c r="M249" s="27">
        <f>M252+M255</f>
        <v>-32.200000000000003</v>
      </c>
      <c r="N249" s="27">
        <f t="shared" si="386"/>
        <v>-6.9</v>
      </c>
      <c r="O249" s="27">
        <f t="shared" si="386"/>
        <v>-9.1000000000000014</v>
      </c>
      <c r="P249" s="27">
        <f t="shared" si="386"/>
        <v>-8.6999999999999993</v>
      </c>
      <c r="Q249" s="27">
        <f t="shared" si="386"/>
        <v>-7.5</v>
      </c>
      <c r="R249" s="42">
        <v>233</v>
      </c>
    </row>
    <row r="250" spans="1:18" ht="12.75" customHeight="1" x14ac:dyDescent="0.2">
      <c r="A250" s="39">
        <v>234</v>
      </c>
      <c r="B250" s="21" t="s">
        <v>162</v>
      </c>
      <c r="C250" s="27">
        <f>C251+C252</f>
        <v>8.2999999999999989</v>
      </c>
      <c r="D250" s="27">
        <f t="shared" ref="D250:G250" si="387">D251+D252</f>
        <v>0.70000000000000018</v>
      </c>
      <c r="E250" s="27">
        <f t="shared" si="387"/>
        <v>1.7999999999999998</v>
      </c>
      <c r="F250" s="27">
        <f t="shared" si="387"/>
        <v>4.1000000000000005</v>
      </c>
      <c r="G250" s="27">
        <f t="shared" si="387"/>
        <v>1.7000000000000002</v>
      </c>
      <c r="H250" s="27">
        <f>H251+H252</f>
        <v>0.70000000000000018</v>
      </c>
      <c r="I250" s="23">
        <f t="shared" ref="I250:L250" si="388">I251+I252</f>
        <v>-0.60000000000000009</v>
      </c>
      <c r="J250" s="23">
        <f t="shared" si="388"/>
        <v>0.10000000000000009</v>
      </c>
      <c r="K250" s="23">
        <f t="shared" si="388"/>
        <v>1.5</v>
      </c>
      <c r="L250" s="23">
        <f t="shared" si="388"/>
        <v>-0.29999999999999982</v>
      </c>
      <c r="M250" s="27">
        <f>M251+M252</f>
        <v>-10.8</v>
      </c>
      <c r="N250" s="23">
        <f t="shared" ref="N250:Q250" si="389">N251+N252</f>
        <v>-2.2000000000000002</v>
      </c>
      <c r="O250" s="23">
        <f t="shared" si="389"/>
        <v>-3.2</v>
      </c>
      <c r="P250" s="23">
        <f t="shared" si="389"/>
        <v>-2.7</v>
      </c>
      <c r="Q250" s="23">
        <f t="shared" si="389"/>
        <v>-2.7</v>
      </c>
      <c r="R250" s="42">
        <v>234</v>
      </c>
    </row>
    <row r="251" spans="1:18" ht="12.75" customHeight="1" x14ac:dyDescent="0.2">
      <c r="A251" s="39">
        <v>235</v>
      </c>
      <c r="B251" s="20" t="s">
        <v>14</v>
      </c>
      <c r="C251" s="27">
        <f t="shared" ref="C251:C252" si="390">D251+E251+F251+G251</f>
        <v>23.2</v>
      </c>
      <c r="D251" s="25">
        <f>[1]cn!EV278</f>
        <v>5.9</v>
      </c>
      <c r="E251" s="25">
        <f>[1]cn!EW278</f>
        <v>5.0999999999999996</v>
      </c>
      <c r="F251" s="25">
        <f>[1]cn!EX278</f>
        <v>6.4</v>
      </c>
      <c r="G251" s="25">
        <f>[1]cn!EY278</f>
        <v>5.8</v>
      </c>
      <c r="H251" s="27">
        <f t="shared" ref="H251:H252" si="391">I251+J251+K251+L251</f>
        <v>6.4</v>
      </c>
      <c r="I251" s="25">
        <f>[1]cn!FD278</f>
        <v>1.6</v>
      </c>
      <c r="J251" s="25">
        <f>[1]cn!FE278</f>
        <v>1.6</v>
      </c>
      <c r="K251" s="25">
        <f>[1]cn!FF278</f>
        <v>1.6</v>
      </c>
      <c r="L251" s="25">
        <f>[1]cn!FG278</f>
        <v>1.6</v>
      </c>
      <c r="M251" s="27">
        <f t="shared" ref="M251:M252" si="392">N251+O251+P251+Q251</f>
        <v>0</v>
      </c>
      <c r="N251" s="25">
        <f>[1]cn!FL278</f>
        <v>0</v>
      </c>
      <c r="O251" s="25">
        <f>[1]cn!FM278</f>
        <v>0</v>
      </c>
      <c r="P251" s="25">
        <f>[1]cn!FN278</f>
        <v>0</v>
      </c>
      <c r="Q251" s="25">
        <f>[1]cn!FO278</f>
        <v>0</v>
      </c>
      <c r="R251" s="42">
        <v>235</v>
      </c>
    </row>
    <row r="252" spans="1:18" ht="12.75" customHeight="1" x14ac:dyDescent="0.2">
      <c r="A252" s="39">
        <v>236</v>
      </c>
      <c r="B252" s="20" t="s">
        <v>15</v>
      </c>
      <c r="C252" s="27">
        <f t="shared" si="390"/>
        <v>-14.9</v>
      </c>
      <c r="D252" s="25">
        <f>[1]cn!EV279</f>
        <v>-5.2</v>
      </c>
      <c r="E252" s="25">
        <f>[1]cn!EW279</f>
        <v>-3.3</v>
      </c>
      <c r="F252" s="25">
        <f>[1]cn!EX279</f>
        <v>-2.2999999999999998</v>
      </c>
      <c r="G252" s="25">
        <f>[1]cn!EY279</f>
        <v>-4.0999999999999996</v>
      </c>
      <c r="H252" s="27">
        <f t="shared" si="391"/>
        <v>-5.7</v>
      </c>
      <c r="I252" s="25">
        <f>[1]cn!FD279</f>
        <v>-2.2000000000000002</v>
      </c>
      <c r="J252" s="25">
        <f>[1]cn!FE279</f>
        <v>-1.5</v>
      </c>
      <c r="K252" s="25">
        <f>[1]cn!FF279</f>
        <v>-0.1</v>
      </c>
      <c r="L252" s="25">
        <f>[1]cn!FG279</f>
        <v>-1.9</v>
      </c>
      <c r="M252" s="27">
        <f t="shared" si="392"/>
        <v>-10.8</v>
      </c>
      <c r="N252" s="25">
        <f>[1]cn!FL279</f>
        <v>-2.2000000000000002</v>
      </c>
      <c r="O252" s="25">
        <f>[1]cn!FM279</f>
        <v>-3.2</v>
      </c>
      <c r="P252" s="25">
        <f>[1]cn!FN279</f>
        <v>-2.7</v>
      </c>
      <c r="Q252" s="25">
        <f>[1]cn!FO279</f>
        <v>-2.7</v>
      </c>
      <c r="R252" s="42">
        <v>236</v>
      </c>
    </row>
    <row r="253" spans="1:18" ht="12.75" customHeight="1" x14ac:dyDescent="0.2">
      <c r="A253" s="39">
        <v>237</v>
      </c>
      <c r="B253" s="21" t="s">
        <v>163</v>
      </c>
      <c r="C253" s="27">
        <f>C254+C255</f>
        <v>24.400000000000006</v>
      </c>
      <c r="D253" s="27">
        <f t="shared" ref="D253:G253" si="393">D254+D255</f>
        <v>7.5</v>
      </c>
      <c r="E253" s="27">
        <f t="shared" si="393"/>
        <v>5.0999999999999996</v>
      </c>
      <c r="F253" s="27">
        <f t="shared" si="393"/>
        <v>5.6999999999999993</v>
      </c>
      <c r="G253" s="27">
        <f t="shared" si="393"/>
        <v>6.1</v>
      </c>
      <c r="H253" s="27">
        <f>H254+H255</f>
        <v>23.800000000000008</v>
      </c>
      <c r="I253" s="23">
        <f t="shared" ref="I253:L253" si="394">I254+I255</f>
        <v>6.1</v>
      </c>
      <c r="J253" s="23">
        <f t="shared" si="394"/>
        <v>5.6000000000000005</v>
      </c>
      <c r="K253" s="23">
        <f t="shared" si="394"/>
        <v>5.4</v>
      </c>
      <c r="L253" s="23">
        <f t="shared" si="394"/>
        <v>6.7</v>
      </c>
      <c r="M253" s="27">
        <f>M254+M255</f>
        <v>-15.400000000000002</v>
      </c>
      <c r="N253" s="23">
        <f t="shared" ref="N253:Q253" si="395">N254+N255</f>
        <v>-3.3000000000000003</v>
      </c>
      <c r="O253" s="23">
        <f t="shared" si="395"/>
        <v>-3.9000000000000004</v>
      </c>
      <c r="P253" s="23">
        <f t="shared" si="395"/>
        <v>-4.4000000000000004</v>
      </c>
      <c r="Q253" s="23">
        <f t="shared" si="395"/>
        <v>-3.8</v>
      </c>
      <c r="R253" s="42">
        <v>237</v>
      </c>
    </row>
    <row r="254" spans="1:18" ht="12.75" customHeight="1" x14ac:dyDescent="0.2">
      <c r="A254" s="39">
        <v>238</v>
      </c>
      <c r="B254" s="20" t="s">
        <v>14</v>
      </c>
      <c r="C254" s="27">
        <f t="shared" ref="C254:C255" si="396">D254+E254+F254+G254</f>
        <v>44.900000000000006</v>
      </c>
      <c r="D254" s="27">
        <f>[1]cn!EV281</f>
        <v>11.5</v>
      </c>
      <c r="E254" s="27">
        <f>[1]cn!EW281</f>
        <v>10.6</v>
      </c>
      <c r="F254" s="27">
        <f>[1]cn!EX281</f>
        <v>11.6</v>
      </c>
      <c r="G254" s="27">
        <f>[1]cn!EY281</f>
        <v>11.2</v>
      </c>
      <c r="H254" s="27">
        <f t="shared" ref="H254:H255" si="397">I254+J254+K254+L254</f>
        <v>44.900000000000006</v>
      </c>
      <c r="I254" s="23">
        <f>[1]cn!FD281</f>
        <v>10.7</v>
      </c>
      <c r="J254" s="23">
        <f>[1]cn!FE281</f>
        <v>11.4</v>
      </c>
      <c r="K254" s="23">
        <f>[1]cn!FF281</f>
        <v>11.3</v>
      </c>
      <c r="L254" s="23">
        <f>[1]cn!FG281</f>
        <v>11.5</v>
      </c>
      <c r="M254" s="27">
        <f t="shared" ref="M254:M255" si="398">N254+O254+P254+Q254</f>
        <v>6</v>
      </c>
      <c r="N254" s="23">
        <f>[1]cn!FL281</f>
        <v>1.4</v>
      </c>
      <c r="O254" s="23">
        <f>[1]cn!FM281</f>
        <v>2</v>
      </c>
      <c r="P254" s="23">
        <f>[1]cn!FN281</f>
        <v>1.6</v>
      </c>
      <c r="Q254" s="23">
        <f>[1]cn!FO281</f>
        <v>1</v>
      </c>
      <c r="R254" s="42">
        <v>238</v>
      </c>
    </row>
    <row r="255" spans="1:18" ht="12.75" customHeight="1" x14ac:dyDescent="0.2">
      <c r="A255" s="39">
        <v>239</v>
      </c>
      <c r="B255" s="20" t="s">
        <v>15</v>
      </c>
      <c r="C255" s="27">
        <f t="shared" si="396"/>
        <v>-20.5</v>
      </c>
      <c r="D255" s="27">
        <f>[1]cn!EV282</f>
        <v>-4</v>
      </c>
      <c r="E255" s="27">
        <f>[1]cn!EW282</f>
        <v>-5.5</v>
      </c>
      <c r="F255" s="27">
        <f>[1]cn!EX282</f>
        <v>-5.9</v>
      </c>
      <c r="G255" s="27">
        <f>[1]cn!EY282</f>
        <v>-5.0999999999999996</v>
      </c>
      <c r="H255" s="27">
        <f t="shared" si="397"/>
        <v>-21.099999999999998</v>
      </c>
      <c r="I255" s="23">
        <f>[1]cn!FD282</f>
        <v>-4.5999999999999996</v>
      </c>
      <c r="J255" s="23">
        <f>[1]cn!FE282</f>
        <v>-5.8</v>
      </c>
      <c r="K255" s="23">
        <f>[1]cn!FF282</f>
        <v>-5.9</v>
      </c>
      <c r="L255" s="23">
        <f>[1]cn!FG282</f>
        <v>-4.8</v>
      </c>
      <c r="M255" s="27">
        <f t="shared" si="398"/>
        <v>-21.400000000000002</v>
      </c>
      <c r="N255" s="23">
        <f>[1]cn!FL282</f>
        <v>-4.7</v>
      </c>
      <c r="O255" s="23">
        <f>[1]cn!FM282</f>
        <v>-5.9</v>
      </c>
      <c r="P255" s="23">
        <f>[1]cn!FN282</f>
        <v>-6</v>
      </c>
      <c r="Q255" s="23">
        <f>[1]cn!FO282</f>
        <v>-4.8</v>
      </c>
      <c r="R255" s="42">
        <v>239</v>
      </c>
    </row>
    <row r="256" spans="1:18" ht="12.75" customHeight="1" x14ac:dyDescent="0.2">
      <c r="A256" s="39">
        <v>240</v>
      </c>
      <c r="B256" s="21" t="s">
        <v>509</v>
      </c>
      <c r="C256" s="52">
        <f>C257+C260</f>
        <v>10.300000000000011</v>
      </c>
      <c r="D256" s="52">
        <f t="shared" ref="D256:G256" si="399">D257+D260</f>
        <v>6.5999999999999979</v>
      </c>
      <c r="E256" s="52">
        <f t="shared" si="399"/>
        <v>0.40000000000000213</v>
      </c>
      <c r="F256" s="52">
        <f t="shared" si="399"/>
        <v>2.1999999999999993</v>
      </c>
      <c r="G256" s="52">
        <f t="shared" si="399"/>
        <v>1.100000000000005</v>
      </c>
      <c r="H256" s="52">
        <f>H257+H260</f>
        <v>35.800000000000011</v>
      </c>
      <c r="I256" s="52">
        <f t="shared" ref="I256:L256" si="400">I257+I260</f>
        <v>1.3999999999999986</v>
      </c>
      <c r="J256" s="52">
        <f t="shared" si="400"/>
        <v>12.400000000000002</v>
      </c>
      <c r="K256" s="52">
        <f t="shared" si="400"/>
        <v>11.7</v>
      </c>
      <c r="L256" s="52">
        <f t="shared" si="400"/>
        <v>10.299999999999997</v>
      </c>
      <c r="M256" s="52">
        <f>M257+M260</f>
        <v>25.900000000000006</v>
      </c>
      <c r="N256" s="52">
        <f t="shared" ref="N256:Q256" si="401">N257+N260</f>
        <v>9.6000000000000014</v>
      </c>
      <c r="O256" s="52">
        <f t="shared" si="401"/>
        <v>3.4000000000000021</v>
      </c>
      <c r="P256" s="52">
        <f t="shared" si="401"/>
        <v>2.8000000000000007</v>
      </c>
      <c r="Q256" s="52">
        <f t="shared" si="401"/>
        <v>10.099999999999998</v>
      </c>
      <c r="R256" s="42">
        <v>240</v>
      </c>
    </row>
    <row r="257" spans="1:18" ht="12.75" customHeight="1" x14ac:dyDescent="0.2">
      <c r="A257" s="39">
        <v>241</v>
      </c>
      <c r="B257" s="20" t="s">
        <v>14</v>
      </c>
      <c r="C257" s="27">
        <f>C258+C259</f>
        <v>113</v>
      </c>
      <c r="D257" s="27">
        <f t="shared" ref="D257:G257" si="402">D258+D259</f>
        <v>28.9</v>
      </c>
      <c r="E257" s="27">
        <f t="shared" si="402"/>
        <v>24.400000000000002</v>
      </c>
      <c r="F257" s="27">
        <f t="shared" si="402"/>
        <v>30.5</v>
      </c>
      <c r="G257" s="27">
        <f t="shared" si="402"/>
        <v>29.200000000000003</v>
      </c>
      <c r="H257" s="27">
        <f>H258+H259</f>
        <v>123.80000000000001</v>
      </c>
      <c r="I257" s="23">
        <f t="shared" ref="I257:L257" si="403">I258+I259</f>
        <v>30.5</v>
      </c>
      <c r="J257" s="23">
        <f t="shared" si="403"/>
        <v>29.400000000000002</v>
      </c>
      <c r="K257" s="23">
        <f t="shared" si="403"/>
        <v>32.5</v>
      </c>
      <c r="L257" s="23">
        <f t="shared" si="403"/>
        <v>31.4</v>
      </c>
      <c r="M257" s="27">
        <f>M258+M259</f>
        <v>117.8</v>
      </c>
      <c r="N257" s="23">
        <f t="shared" ref="N257:Q257" si="404">N258+N259</f>
        <v>30</v>
      </c>
      <c r="O257" s="23">
        <f t="shared" si="404"/>
        <v>28.6</v>
      </c>
      <c r="P257" s="23">
        <f t="shared" si="404"/>
        <v>29</v>
      </c>
      <c r="Q257" s="23">
        <f t="shared" si="404"/>
        <v>30.2</v>
      </c>
      <c r="R257" s="42">
        <v>241</v>
      </c>
    </row>
    <row r="258" spans="1:18" ht="12.75" customHeight="1" x14ac:dyDescent="0.2">
      <c r="A258" s="39">
        <v>242</v>
      </c>
      <c r="B258" s="21" t="s">
        <v>164</v>
      </c>
      <c r="C258" s="27">
        <f t="shared" ref="C258:C259" si="405">D258+E258+F258+G258</f>
        <v>35.5</v>
      </c>
      <c r="D258" s="22">
        <f>[1]cn!EV288</f>
        <v>9</v>
      </c>
      <c r="E258" s="22">
        <f>[1]cn!EW288</f>
        <v>6.8</v>
      </c>
      <c r="F258" s="22">
        <f>[1]cn!EX288</f>
        <v>10.8</v>
      </c>
      <c r="G258" s="22">
        <f>[1]cn!EY288</f>
        <v>8.9</v>
      </c>
      <c r="H258" s="27">
        <f t="shared" ref="H258:H259" si="406">I258+J258+K258+L258</f>
        <v>49.500000000000007</v>
      </c>
      <c r="I258" s="23">
        <f>[1]cn!FD288</f>
        <v>10.3</v>
      </c>
      <c r="J258" s="23">
        <f>[1]cn!FE288</f>
        <v>11.3</v>
      </c>
      <c r="K258" s="23">
        <f>[1]cn!FF288</f>
        <v>13.8</v>
      </c>
      <c r="L258" s="23">
        <f>[1]cn!FG288</f>
        <v>14.1</v>
      </c>
      <c r="M258" s="27">
        <f t="shared" ref="M258:M259" si="407">N258+O258+P258+Q258</f>
        <v>45.3</v>
      </c>
      <c r="N258" s="23">
        <f>[1]cn!FL288</f>
        <v>10.4</v>
      </c>
      <c r="O258" s="23">
        <f>[1]cn!FM288</f>
        <v>11.3</v>
      </c>
      <c r="P258" s="23">
        <f>[1]cn!FN288</f>
        <v>11.8</v>
      </c>
      <c r="Q258" s="23">
        <f>[1]cn!FO288</f>
        <v>11.8</v>
      </c>
      <c r="R258" s="42">
        <v>242</v>
      </c>
    </row>
    <row r="259" spans="1:18" ht="12.75" customHeight="1" x14ac:dyDescent="0.2">
      <c r="A259" s="39">
        <v>243</v>
      </c>
      <c r="B259" s="21" t="s">
        <v>165</v>
      </c>
      <c r="C259" s="27">
        <f t="shared" si="405"/>
        <v>77.5</v>
      </c>
      <c r="D259" s="22">
        <f>[1]cn!EV289</f>
        <v>19.899999999999999</v>
      </c>
      <c r="E259" s="22">
        <f>[1]cn!EW289</f>
        <v>17.600000000000001</v>
      </c>
      <c r="F259" s="22">
        <f>[1]cn!EX289</f>
        <v>19.7</v>
      </c>
      <c r="G259" s="22">
        <f>[1]cn!EY289</f>
        <v>20.3</v>
      </c>
      <c r="H259" s="27">
        <f t="shared" si="406"/>
        <v>74.3</v>
      </c>
      <c r="I259" s="23">
        <f>[1]cn!FD289</f>
        <v>20.2</v>
      </c>
      <c r="J259" s="23">
        <f>[1]cn!FE289</f>
        <v>18.100000000000001</v>
      </c>
      <c r="K259" s="23">
        <f>[1]cn!FF289</f>
        <v>18.7</v>
      </c>
      <c r="L259" s="23">
        <f>[1]cn!FG289</f>
        <v>17.3</v>
      </c>
      <c r="M259" s="27">
        <f t="shared" si="407"/>
        <v>72.5</v>
      </c>
      <c r="N259" s="23">
        <f>[1]cn!FL289</f>
        <v>19.600000000000001</v>
      </c>
      <c r="O259" s="23">
        <f>[1]cn!FM289</f>
        <v>17.3</v>
      </c>
      <c r="P259" s="23">
        <f>[1]cn!FN289</f>
        <v>17.2</v>
      </c>
      <c r="Q259" s="23">
        <f>[1]cn!FO289</f>
        <v>18.399999999999999</v>
      </c>
      <c r="R259" s="42">
        <v>243</v>
      </c>
    </row>
    <row r="260" spans="1:18" ht="12.75" customHeight="1" x14ac:dyDescent="0.2">
      <c r="A260" s="39">
        <v>244</v>
      </c>
      <c r="B260" s="20" t="s">
        <v>15</v>
      </c>
      <c r="C260" s="27">
        <f>C261+C262+C263</f>
        <v>-102.69999999999999</v>
      </c>
      <c r="D260" s="27">
        <f t="shared" ref="D260:G260" si="408">D261+D262+D263</f>
        <v>-22.3</v>
      </c>
      <c r="E260" s="27">
        <f t="shared" si="408"/>
        <v>-24</v>
      </c>
      <c r="F260" s="27">
        <f t="shared" si="408"/>
        <v>-28.3</v>
      </c>
      <c r="G260" s="27">
        <f t="shared" si="408"/>
        <v>-28.099999999999998</v>
      </c>
      <c r="H260" s="27">
        <f>H261+H262+H263</f>
        <v>-88</v>
      </c>
      <c r="I260" s="27">
        <f t="shared" ref="I260:L260" si="409">I261+I262+I263</f>
        <v>-29.1</v>
      </c>
      <c r="J260" s="27">
        <f t="shared" si="409"/>
        <v>-17</v>
      </c>
      <c r="K260" s="27">
        <f t="shared" si="409"/>
        <v>-20.8</v>
      </c>
      <c r="L260" s="27">
        <f t="shared" si="409"/>
        <v>-21.1</v>
      </c>
      <c r="M260" s="27">
        <f>M261+M262+M263</f>
        <v>-91.899999999999991</v>
      </c>
      <c r="N260" s="27">
        <f t="shared" ref="N260:Q260" si="410">N261+N262+N263</f>
        <v>-20.399999999999999</v>
      </c>
      <c r="O260" s="27">
        <f t="shared" si="410"/>
        <v>-25.2</v>
      </c>
      <c r="P260" s="27">
        <f t="shared" si="410"/>
        <v>-26.2</v>
      </c>
      <c r="Q260" s="27">
        <f t="shared" si="410"/>
        <v>-20.100000000000001</v>
      </c>
      <c r="R260" s="42">
        <v>244</v>
      </c>
    </row>
    <row r="261" spans="1:18" ht="25.5" customHeight="1" x14ac:dyDescent="0.2">
      <c r="A261" s="39">
        <v>245</v>
      </c>
      <c r="B261" s="58" t="s">
        <v>166</v>
      </c>
      <c r="C261" s="27">
        <f t="shared" ref="C261:C263" si="411">D261+E261+F261+G261</f>
        <v>-20.599999999999998</v>
      </c>
      <c r="D261" s="22">
        <f>[1]cn!EV292</f>
        <v>-5.3</v>
      </c>
      <c r="E261" s="22">
        <f>[1]cn!EW292</f>
        <v>-5.0999999999999996</v>
      </c>
      <c r="F261" s="22">
        <f>[1]cn!EX292</f>
        <v>-5</v>
      </c>
      <c r="G261" s="22">
        <f>[1]cn!EY292</f>
        <v>-5.2</v>
      </c>
      <c r="H261" s="27">
        <f t="shared" ref="H261:H263" si="412">I261+J261+K261+L261</f>
        <v>-15.3</v>
      </c>
      <c r="I261" s="23">
        <f>[1]cn!FD292</f>
        <v>-3.1</v>
      </c>
      <c r="J261" s="23">
        <f>[1]cn!FE292</f>
        <v>-3.2</v>
      </c>
      <c r="K261" s="23">
        <f>[1]cn!FF292</f>
        <v>-4</v>
      </c>
      <c r="L261" s="23">
        <f>[1]cn!FG292</f>
        <v>-5</v>
      </c>
      <c r="M261" s="27">
        <f t="shared" ref="M261:M263" si="413">N261+O261+P261+Q261</f>
        <v>-15.700000000000001</v>
      </c>
      <c r="N261" s="23">
        <f>[1]cn!FL292</f>
        <v>-1.2</v>
      </c>
      <c r="O261" s="23">
        <f>[1]cn!FM292</f>
        <v>-6.7</v>
      </c>
      <c r="P261" s="23">
        <f>[1]cn!FN292</f>
        <v>-5.7</v>
      </c>
      <c r="Q261" s="23">
        <f>[1]cn!FO292</f>
        <v>-2.1</v>
      </c>
      <c r="R261" s="42">
        <v>245</v>
      </c>
    </row>
    <row r="262" spans="1:18" ht="12.75" customHeight="1" x14ac:dyDescent="0.2">
      <c r="A262" s="39">
        <v>246</v>
      </c>
      <c r="B262" s="21" t="s">
        <v>167</v>
      </c>
      <c r="C262" s="27">
        <f t="shared" si="411"/>
        <v>-57.2</v>
      </c>
      <c r="D262" s="22">
        <f>[1]cn!EV293</f>
        <v>-10.3</v>
      </c>
      <c r="E262" s="22">
        <f>[1]cn!EW293</f>
        <v>-12.9</v>
      </c>
      <c r="F262" s="22">
        <f>[1]cn!EX293</f>
        <v>-16.8</v>
      </c>
      <c r="G262" s="22">
        <f>[1]cn!EY293</f>
        <v>-17.2</v>
      </c>
      <c r="H262" s="27">
        <f t="shared" si="412"/>
        <v>-34.6</v>
      </c>
      <c r="I262" s="23">
        <f>[1]cn!FD293</f>
        <v>-14.3</v>
      </c>
      <c r="J262" s="23">
        <f>[1]cn!FE293</f>
        <v>-4.7</v>
      </c>
      <c r="K262" s="23">
        <f>[1]cn!FF293</f>
        <v>-8.3000000000000007</v>
      </c>
      <c r="L262" s="23">
        <f>[1]cn!FG293</f>
        <v>-7.3</v>
      </c>
      <c r="M262" s="27">
        <f t="shared" si="413"/>
        <v>-49.599999999999994</v>
      </c>
      <c r="N262" s="23">
        <f>[1]cn!FL293</f>
        <v>-10.5</v>
      </c>
      <c r="O262" s="23">
        <f>[1]cn!FM293</f>
        <v>-12</v>
      </c>
      <c r="P262" s="23">
        <f>[1]cn!FN293</f>
        <v>-14.3</v>
      </c>
      <c r="Q262" s="23">
        <f>[1]cn!FO293</f>
        <v>-12.8</v>
      </c>
      <c r="R262" s="42">
        <v>246</v>
      </c>
    </row>
    <row r="263" spans="1:18" ht="12.75" customHeight="1" x14ac:dyDescent="0.2">
      <c r="A263" s="39">
        <v>247</v>
      </c>
      <c r="B263" s="21" t="s">
        <v>168</v>
      </c>
      <c r="C263" s="27">
        <f t="shared" si="411"/>
        <v>-24.9</v>
      </c>
      <c r="D263" s="23">
        <f>[1]cn!EV296</f>
        <v>-6.7</v>
      </c>
      <c r="E263" s="23">
        <f>[1]cn!EW296</f>
        <v>-6</v>
      </c>
      <c r="F263" s="23">
        <f>[1]cn!EX296</f>
        <v>-6.5</v>
      </c>
      <c r="G263" s="23">
        <f>[1]cn!EY296</f>
        <v>-5.7</v>
      </c>
      <c r="H263" s="27">
        <f t="shared" si="412"/>
        <v>-38.099999999999994</v>
      </c>
      <c r="I263" s="23">
        <f>[1]cn!FD296</f>
        <v>-11.7</v>
      </c>
      <c r="J263" s="23">
        <f>[1]cn!FE296</f>
        <v>-9.1</v>
      </c>
      <c r="K263" s="23">
        <f>[1]cn!FF296</f>
        <v>-8.5</v>
      </c>
      <c r="L263" s="23">
        <f>[1]cn!FG296</f>
        <v>-8.8000000000000007</v>
      </c>
      <c r="M263" s="27">
        <f t="shared" si="413"/>
        <v>-26.599999999999998</v>
      </c>
      <c r="N263" s="23">
        <f>[1]cn!FL296</f>
        <v>-8.6999999999999993</v>
      </c>
      <c r="O263" s="23">
        <f>[1]cn!FM296</f>
        <v>-6.5</v>
      </c>
      <c r="P263" s="23">
        <f>[1]cn!FN296</f>
        <v>-6.2</v>
      </c>
      <c r="Q263" s="23">
        <f>[1]cn!FO296</f>
        <v>-5.2</v>
      </c>
      <c r="R263" s="42">
        <v>247</v>
      </c>
    </row>
    <row r="264" spans="1:18" ht="12.75" customHeight="1" x14ac:dyDescent="0.2">
      <c r="A264" s="39">
        <v>248</v>
      </c>
      <c r="B264" s="19" t="s">
        <v>169</v>
      </c>
      <c r="C264" s="40">
        <f>C265+C266</f>
        <v>-3559.3000000000006</v>
      </c>
      <c r="D264" s="40">
        <f t="shared" ref="D264:G264" si="414">D265+D266</f>
        <v>-952.40000000000009</v>
      </c>
      <c r="E264" s="40">
        <f t="shared" si="414"/>
        <v>-842.99999999999989</v>
      </c>
      <c r="F264" s="40">
        <f t="shared" si="414"/>
        <v>-1048.2</v>
      </c>
      <c r="G264" s="40">
        <f t="shared" si="414"/>
        <v>-715.69999999999993</v>
      </c>
      <c r="H264" s="40">
        <f>H265+H266</f>
        <v>-4331.1000000000004</v>
      </c>
      <c r="I264" s="41">
        <f t="shared" ref="I264:L264" si="415">I265+I266</f>
        <v>-1121.6999999999998</v>
      </c>
      <c r="J264" s="41">
        <f t="shared" si="415"/>
        <v>-899.9</v>
      </c>
      <c r="K264" s="41">
        <f t="shared" si="415"/>
        <v>-1225</v>
      </c>
      <c r="L264" s="41">
        <f t="shared" si="415"/>
        <v>-1084.5</v>
      </c>
      <c r="M264" s="40">
        <f>M265+M266</f>
        <v>-4407.6000000000004</v>
      </c>
      <c r="N264" s="41">
        <f t="shared" ref="N264:Q264" si="416">N265+N266</f>
        <v>-1725.7999999999997</v>
      </c>
      <c r="O264" s="41">
        <f t="shared" si="416"/>
        <v>-1051.6000000000001</v>
      </c>
      <c r="P264" s="41">
        <f t="shared" si="416"/>
        <v>-1154.9000000000001</v>
      </c>
      <c r="Q264" s="41">
        <f t="shared" si="416"/>
        <v>-475.29999999999984</v>
      </c>
      <c r="R264" s="42">
        <v>248</v>
      </c>
    </row>
    <row r="265" spans="1:18" ht="12.75" customHeight="1" x14ac:dyDescent="0.2">
      <c r="A265" s="39">
        <v>249</v>
      </c>
      <c r="B265" s="20" t="s">
        <v>14</v>
      </c>
      <c r="C265" s="27">
        <f>C268+C273</f>
        <v>2265.4</v>
      </c>
      <c r="D265" s="27">
        <f t="shared" ref="D265:G265" si="417">D268+D273</f>
        <v>655</v>
      </c>
      <c r="E265" s="27">
        <f t="shared" si="417"/>
        <v>547.50000000000011</v>
      </c>
      <c r="F265" s="27">
        <f t="shared" si="417"/>
        <v>539.29999999999995</v>
      </c>
      <c r="G265" s="27">
        <f t="shared" si="417"/>
        <v>523.6</v>
      </c>
      <c r="H265" s="27">
        <f>H268+H273</f>
        <v>2485.3000000000002</v>
      </c>
      <c r="I265" s="27">
        <f t="shared" ref="I265:L265" si="418">I268+I273</f>
        <v>677.30000000000007</v>
      </c>
      <c r="J265" s="27">
        <f t="shared" si="418"/>
        <v>581.19999999999993</v>
      </c>
      <c r="K265" s="27">
        <f t="shared" si="418"/>
        <v>602.69999999999993</v>
      </c>
      <c r="L265" s="27">
        <f t="shared" si="418"/>
        <v>624.09999999999991</v>
      </c>
      <c r="M265" s="27">
        <f>M268+M273</f>
        <v>2542</v>
      </c>
      <c r="N265" s="27">
        <f t="shared" ref="N265:Q265" si="419">N268+N273</f>
        <v>672.50000000000011</v>
      </c>
      <c r="O265" s="27">
        <f t="shared" si="419"/>
        <v>569.20000000000005</v>
      </c>
      <c r="P265" s="27">
        <f t="shared" si="419"/>
        <v>608.5</v>
      </c>
      <c r="Q265" s="27">
        <f t="shared" si="419"/>
        <v>691.80000000000007</v>
      </c>
      <c r="R265" s="42">
        <v>249</v>
      </c>
    </row>
    <row r="266" spans="1:18" ht="12.75" customHeight="1" x14ac:dyDescent="0.2">
      <c r="A266" s="39">
        <v>250</v>
      </c>
      <c r="B266" s="20" t="s">
        <v>15</v>
      </c>
      <c r="C266" s="27">
        <f>C271+C274</f>
        <v>-5824.7000000000007</v>
      </c>
      <c r="D266" s="27">
        <f t="shared" ref="D266:G266" si="420">D271+D274</f>
        <v>-1607.4</v>
      </c>
      <c r="E266" s="27">
        <f t="shared" si="420"/>
        <v>-1390.5</v>
      </c>
      <c r="F266" s="27">
        <f t="shared" si="420"/>
        <v>-1587.5</v>
      </c>
      <c r="G266" s="27">
        <f t="shared" si="420"/>
        <v>-1239.3</v>
      </c>
      <c r="H266" s="27">
        <f>H271+H274</f>
        <v>-6816.4000000000005</v>
      </c>
      <c r="I266" s="27">
        <f t="shared" ref="I266:L266" si="421">I271+I274</f>
        <v>-1799</v>
      </c>
      <c r="J266" s="27">
        <f t="shared" si="421"/>
        <v>-1481.1</v>
      </c>
      <c r="K266" s="27">
        <f t="shared" si="421"/>
        <v>-1827.6999999999998</v>
      </c>
      <c r="L266" s="27">
        <f t="shared" si="421"/>
        <v>-1708.6</v>
      </c>
      <c r="M266" s="27">
        <f>M271+M274</f>
        <v>-6949.6</v>
      </c>
      <c r="N266" s="27">
        <f t="shared" ref="N266:Q266" si="422">N271+N274</f>
        <v>-2398.2999999999997</v>
      </c>
      <c r="O266" s="27">
        <f t="shared" si="422"/>
        <v>-1620.8000000000002</v>
      </c>
      <c r="P266" s="27">
        <f t="shared" si="422"/>
        <v>-1763.4</v>
      </c>
      <c r="Q266" s="27">
        <f t="shared" si="422"/>
        <v>-1167.0999999999999</v>
      </c>
      <c r="R266" s="42">
        <v>250</v>
      </c>
    </row>
    <row r="267" spans="1:18" ht="12.75" customHeight="1" x14ac:dyDescent="0.2">
      <c r="A267" s="39">
        <v>251</v>
      </c>
      <c r="B267" s="21" t="s">
        <v>170</v>
      </c>
      <c r="C267" s="52">
        <f>C268+C271</f>
        <v>73.599999999999994</v>
      </c>
      <c r="D267" s="52">
        <f t="shared" ref="D267:G267" si="423">D268+D271</f>
        <v>36.700000000000003</v>
      </c>
      <c r="E267" s="52">
        <f t="shared" si="423"/>
        <v>13.1</v>
      </c>
      <c r="F267" s="52">
        <f t="shared" si="423"/>
        <v>12.2</v>
      </c>
      <c r="G267" s="52">
        <f t="shared" si="423"/>
        <v>11.6</v>
      </c>
      <c r="H267" s="52">
        <f>H268+H271</f>
        <v>84.5</v>
      </c>
      <c r="I267" s="52">
        <f t="shared" ref="I267:L267" si="424">I268+I271</f>
        <v>36.1</v>
      </c>
      <c r="J267" s="52">
        <f t="shared" si="424"/>
        <v>16.8</v>
      </c>
      <c r="K267" s="52">
        <f t="shared" si="424"/>
        <v>16.100000000000001</v>
      </c>
      <c r="L267" s="52">
        <f t="shared" si="424"/>
        <v>15.5</v>
      </c>
      <c r="M267" s="52">
        <f>M268+M271</f>
        <v>78.3</v>
      </c>
      <c r="N267" s="52">
        <f t="shared" ref="N267:Q267" si="425">N268+N271</f>
        <v>35.5</v>
      </c>
      <c r="O267" s="52">
        <f t="shared" si="425"/>
        <v>14.6</v>
      </c>
      <c r="P267" s="52">
        <f t="shared" si="425"/>
        <v>14.799999999999999</v>
      </c>
      <c r="Q267" s="52">
        <f t="shared" si="425"/>
        <v>13.399999999999999</v>
      </c>
      <c r="R267" s="42">
        <v>251</v>
      </c>
    </row>
    <row r="268" spans="1:18" ht="12.75" customHeight="1" x14ac:dyDescent="0.2">
      <c r="A268" s="39">
        <v>252</v>
      </c>
      <c r="B268" s="20" t="s">
        <v>14</v>
      </c>
      <c r="C268" s="27">
        <f>C269+C270</f>
        <v>76.099999999999994</v>
      </c>
      <c r="D268" s="22">
        <f t="shared" ref="D268:G268" si="426">D269+D270</f>
        <v>37.700000000000003</v>
      </c>
      <c r="E268" s="22">
        <f t="shared" si="426"/>
        <v>13.6</v>
      </c>
      <c r="F268" s="22">
        <f t="shared" si="426"/>
        <v>12.7</v>
      </c>
      <c r="G268" s="22">
        <f t="shared" si="426"/>
        <v>12.1</v>
      </c>
      <c r="H268" s="27">
        <f>H269+H270</f>
        <v>89.5</v>
      </c>
      <c r="I268" s="23">
        <f t="shared" ref="I268:L268" si="427">I269+I270</f>
        <v>39.1</v>
      </c>
      <c r="J268" s="23">
        <f t="shared" si="427"/>
        <v>17.8</v>
      </c>
      <c r="K268" s="23">
        <f t="shared" si="427"/>
        <v>16.600000000000001</v>
      </c>
      <c r="L268" s="23">
        <f t="shared" si="427"/>
        <v>16</v>
      </c>
      <c r="M268" s="27">
        <f>M269+M270</f>
        <v>81</v>
      </c>
      <c r="N268" s="23">
        <f t="shared" ref="N268:Q268" si="428">N269+N270</f>
        <v>36.200000000000003</v>
      </c>
      <c r="O268" s="23">
        <f t="shared" si="428"/>
        <v>15.6</v>
      </c>
      <c r="P268" s="23">
        <f t="shared" si="428"/>
        <v>15.299999999999999</v>
      </c>
      <c r="Q268" s="23">
        <f t="shared" si="428"/>
        <v>13.899999999999999</v>
      </c>
      <c r="R268" s="42">
        <v>252</v>
      </c>
    </row>
    <row r="269" spans="1:18" ht="12.75" customHeight="1" x14ac:dyDescent="0.2">
      <c r="A269" s="39">
        <v>253</v>
      </c>
      <c r="B269" s="21" t="s">
        <v>171</v>
      </c>
      <c r="C269" s="27">
        <f t="shared" ref="C269:C271" si="429">D269+E269+F269+G269</f>
        <v>30.5</v>
      </c>
      <c r="D269" s="23">
        <f>[1]cn!EV303</f>
        <v>7.6</v>
      </c>
      <c r="E269" s="23">
        <f>[1]cn!EW303</f>
        <v>7.8</v>
      </c>
      <c r="F269" s="23">
        <f>[1]cn!EX303</f>
        <v>7.5</v>
      </c>
      <c r="G269" s="23">
        <f>[1]cn!EY303</f>
        <v>7.6</v>
      </c>
      <c r="H269" s="27">
        <f t="shared" ref="H269:H271" si="430">I269+J269+K269+L269</f>
        <v>43.3</v>
      </c>
      <c r="I269" s="23">
        <f>[1]cn!FD303</f>
        <v>8.9</v>
      </c>
      <c r="J269" s="23">
        <f>[1]cn!FE303</f>
        <v>11.600000000000001</v>
      </c>
      <c r="K269" s="23">
        <f>[1]cn!FF303</f>
        <v>11.4</v>
      </c>
      <c r="L269" s="23">
        <f>[1]cn!FG303</f>
        <v>11.4</v>
      </c>
      <c r="M269" s="27">
        <f t="shared" ref="M269:M271" si="431">N269+O269+P269+Q269</f>
        <v>36.299999999999997</v>
      </c>
      <c r="N269" s="23">
        <f>[1]cn!FL303</f>
        <v>9</v>
      </c>
      <c r="O269" s="23">
        <f>[1]cn!FM303</f>
        <v>8.9</v>
      </c>
      <c r="P269" s="23">
        <f>[1]cn!FN303</f>
        <v>9.1999999999999993</v>
      </c>
      <c r="Q269" s="23">
        <f>[1]cn!FO303</f>
        <v>9.1999999999999993</v>
      </c>
      <c r="R269" s="42">
        <v>253</v>
      </c>
    </row>
    <row r="270" spans="1:18" ht="12.75" customHeight="1" x14ac:dyDescent="0.2">
      <c r="A270" s="39">
        <v>254</v>
      </c>
      <c r="B270" s="21" t="s">
        <v>172</v>
      </c>
      <c r="C270" s="27">
        <f t="shared" si="429"/>
        <v>45.6</v>
      </c>
      <c r="D270" s="27">
        <f>[1]cn!EV304</f>
        <v>30.1</v>
      </c>
      <c r="E270" s="27">
        <f>[1]cn!EW304</f>
        <v>5.8</v>
      </c>
      <c r="F270" s="27">
        <f>[1]cn!EX304</f>
        <v>5.2</v>
      </c>
      <c r="G270" s="27">
        <f>[1]cn!EY304</f>
        <v>4.5</v>
      </c>
      <c r="H270" s="27">
        <f t="shared" si="430"/>
        <v>46.199999999999996</v>
      </c>
      <c r="I270" s="23">
        <f>[1]cn!FD304</f>
        <v>30.2</v>
      </c>
      <c r="J270" s="23">
        <f>[1]cn!FE304</f>
        <v>6.2</v>
      </c>
      <c r="K270" s="23">
        <f>[1]cn!FF304</f>
        <v>5.1999999999999993</v>
      </c>
      <c r="L270" s="23">
        <f>[1]cn!FG304</f>
        <v>4.5999999999999996</v>
      </c>
      <c r="M270" s="27">
        <f t="shared" si="431"/>
        <v>44.7</v>
      </c>
      <c r="N270" s="23">
        <f>[1]cn!FL304</f>
        <v>27.2</v>
      </c>
      <c r="O270" s="23">
        <f>[1]cn!FM304</f>
        <v>6.6999999999999993</v>
      </c>
      <c r="P270" s="23">
        <f>[1]cn!FN304</f>
        <v>6.1</v>
      </c>
      <c r="Q270" s="23">
        <f>[1]cn!FO304</f>
        <v>4.7</v>
      </c>
      <c r="R270" s="42">
        <v>254</v>
      </c>
    </row>
    <row r="271" spans="1:18" ht="12.75" customHeight="1" x14ac:dyDescent="0.2">
      <c r="A271" s="39">
        <v>255</v>
      </c>
      <c r="B271" s="20" t="s">
        <v>15</v>
      </c>
      <c r="C271" s="27">
        <f t="shared" si="429"/>
        <v>-2.5</v>
      </c>
      <c r="D271" s="27">
        <f>[1]cn!EV305</f>
        <v>-1</v>
      </c>
      <c r="E271" s="27">
        <f>[1]cn!EW305</f>
        <v>-0.5</v>
      </c>
      <c r="F271" s="27">
        <f>[1]cn!EX305</f>
        <v>-0.5</v>
      </c>
      <c r="G271" s="27">
        <f>[1]cn!EY305</f>
        <v>-0.5</v>
      </c>
      <c r="H271" s="27">
        <f t="shared" si="430"/>
        <v>-5</v>
      </c>
      <c r="I271" s="23">
        <f>[1]cn!FD305</f>
        <v>-3</v>
      </c>
      <c r="J271" s="23">
        <f>[1]cn!FE305</f>
        <v>-1</v>
      </c>
      <c r="K271" s="23">
        <f>[1]cn!FF305</f>
        <v>-0.5</v>
      </c>
      <c r="L271" s="23">
        <f>[1]cn!FG305</f>
        <v>-0.5</v>
      </c>
      <c r="M271" s="27">
        <f t="shared" si="431"/>
        <v>-2.7</v>
      </c>
      <c r="N271" s="23">
        <f>[1]cn!FL305</f>
        <v>-0.7</v>
      </c>
      <c r="O271" s="23">
        <f>[1]cn!FM305</f>
        <v>-1</v>
      </c>
      <c r="P271" s="23">
        <f>[1]cn!FN305</f>
        <v>-0.5</v>
      </c>
      <c r="Q271" s="23">
        <f>[1]cn!FO305</f>
        <v>-0.5</v>
      </c>
      <c r="R271" s="42">
        <v>255</v>
      </c>
    </row>
    <row r="272" spans="1:18" ht="12.75" customHeight="1" x14ac:dyDescent="0.2">
      <c r="A272" s="39">
        <v>256</v>
      </c>
      <c r="B272" s="21" t="s">
        <v>173</v>
      </c>
      <c r="C272" s="52">
        <f>C273+C274</f>
        <v>-3632.9000000000005</v>
      </c>
      <c r="D272" s="52">
        <f t="shared" ref="D272:G272" si="432">D273+D274</f>
        <v>-989.10000000000014</v>
      </c>
      <c r="E272" s="52">
        <f t="shared" si="432"/>
        <v>-856.09999999999991</v>
      </c>
      <c r="F272" s="52">
        <f t="shared" si="432"/>
        <v>-1060.4000000000001</v>
      </c>
      <c r="G272" s="52">
        <f t="shared" si="432"/>
        <v>-727.3</v>
      </c>
      <c r="H272" s="52">
        <f>H273+H274</f>
        <v>-4415.6000000000004</v>
      </c>
      <c r="I272" s="54">
        <f t="shared" ref="I272:L272" si="433">I273+I274</f>
        <v>-1157.8</v>
      </c>
      <c r="J272" s="54">
        <f t="shared" si="433"/>
        <v>-916.69999999999993</v>
      </c>
      <c r="K272" s="54">
        <f t="shared" si="433"/>
        <v>-1241.0999999999999</v>
      </c>
      <c r="L272" s="54">
        <f t="shared" si="433"/>
        <v>-1100</v>
      </c>
      <c r="M272" s="52">
        <f>M273+M274</f>
        <v>-4485.9000000000005</v>
      </c>
      <c r="N272" s="54">
        <f t="shared" ref="N272:Q272" si="434">N273+N274</f>
        <v>-1761.2999999999997</v>
      </c>
      <c r="O272" s="54">
        <f t="shared" si="434"/>
        <v>-1066.2000000000003</v>
      </c>
      <c r="P272" s="54">
        <f t="shared" si="434"/>
        <v>-1169.7</v>
      </c>
      <c r="Q272" s="54">
        <f t="shared" si="434"/>
        <v>-488.69999999999982</v>
      </c>
      <c r="R272" s="42">
        <v>256</v>
      </c>
    </row>
    <row r="273" spans="1:18" ht="12.75" customHeight="1" x14ac:dyDescent="0.2">
      <c r="A273" s="39">
        <v>257</v>
      </c>
      <c r="B273" s="20" t="s">
        <v>14</v>
      </c>
      <c r="C273" s="27">
        <f t="shared" ref="C273:Q274" si="435">C276+C303+C349</f>
        <v>2189.3000000000002</v>
      </c>
      <c r="D273" s="27">
        <f t="shared" si="435"/>
        <v>617.29999999999995</v>
      </c>
      <c r="E273" s="27">
        <f t="shared" si="435"/>
        <v>533.90000000000009</v>
      </c>
      <c r="F273" s="27">
        <f t="shared" si="435"/>
        <v>526.59999999999991</v>
      </c>
      <c r="G273" s="27">
        <f t="shared" si="435"/>
        <v>511.5</v>
      </c>
      <c r="H273" s="27">
        <f t="shared" si="435"/>
        <v>2395.8000000000002</v>
      </c>
      <c r="I273" s="27">
        <f t="shared" si="435"/>
        <v>638.20000000000005</v>
      </c>
      <c r="J273" s="27">
        <f t="shared" si="435"/>
        <v>563.4</v>
      </c>
      <c r="K273" s="27">
        <f t="shared" si="435"/>
        <v>586.09999999999991</v>
      </c>
      <c r="L273" s="27">
        <f t="shared" si="435"/>
        <v>608.09999999999991</v>
      </c>
      <c r="M273" s="27">
        <f t="shared" si="435"/>
        <v>2461</v>
      </c>
      <c r="N273" s="27">
        <f t="shared" si="435"/>
        <v>636.30000000000007</v>
      </c>
      <c r="O273" s="27">
        <f t="shared" si="435"/>
        <v>553.6</v>
      </c>
      <c r="P273" s="27">
        <f t="shared" si="435"/>
        <v>593.20000000000005</v>
      </c>
      <c r="Q273" s="27">
        <f t="shared" si="435"/>
        <v>677.90000000000009</v>
      </c>
      <c r="R273" s="42">
        <v>257</v>
      </c>
    </row>
    <row r="274" spans="1:18" ht="12.75" customHeight="1" x14ac:dyDescent="0.2">
      <c r="A274" s="39">
        <v>258</v>
      </c>
      <c r="B274" s="20" t="s">
        <v>15</v>
      </c>
      <c r="C274" s="27">
        <f t="shared" si="435"/>
        <v>-5822.2000000000007</v>
      </c>
      <c r="D274" s="27">
        <f t="shared" si="435"/>
        <v>-1606.4</v>
      </c>
      <c r="E274" s="27">
        <f t="shared" si="435"/>
        <v>-1390</v>
      </c>
      <c r="F274" s="27">
        <f t="shared" si="435"/>
        <v>-1587</v>
      </c>
      <c r="G274" s="27">
        <f t="shared" si="435"/>
        <v>-1238.8</v>
      </c>
      <c r="H274" s="27">
        <f t="shared" si="435"/>
        <v>-6811.4000000000005</v>
      </c>
      <c r="I274" s="27">
        <f t="shared" si="435"/>
        <v>-1796</v>
      </c>
      <c r="J274" s="27">
        <f t="shared" si="435"/>
        <v>-1480.1</v>
      </c>
      <c r="K274" s="27">
        <f t="shared" si="435"/>
        <v>-1827.1999999999998</v>
      </c>
      <c r="L274" s="27">
        <f t="shared" si="435"/>
        <v>-1708.1</v>
      </c>
      <c r="M274" s="27">
        <f t="shared" si="435"/>
        <v>-6946.9000000000005</v>
      </c>
      <c r="N274" s="27">
        <f t="shared" si="435"/>
        <v>-2397.6</v>
      </c>
      <c r="O274" s="27">
        <f t="shared" si="435"/>
        <v>-1619.8000000000002</v>
      </c>
      <c r="P274" s="27">
        <f t="shared" si="435"/>
        <v>-1762.9</v>
      </c>
      <c r="Q274" s="27">
        <f t="shared" si="435"/>
        <v>-1166.5999999999999</v>
      </c>
      <c r="R274" s="42">
        <v>258</v>
      </c>
    </row>
    <row r="275" spans="1:18" ht="12.75" customHeight="1" x14ac:dyDescent="0.2">
      <c r="A275" s="39">
        <v>259</v>
      </c>
      <c r="B275" s="21" t="s">
        <v>174</v>
      </c>
      <c r="C275" s="27">
        <f>C276+C277</f>
        <v>-3415.1000000000004</v>
      </c>
      <c r="D275" s="23">
        <f t="shared" ref="D275:G275" si="436">D276+D277</f>
        <v>-809.40000000000009</v>
      </c>
      <c r="E275" s="23">
        <f t="shared" si="436"/>
        <v>-940</v>
      </c>
      <c r="F275" s="23">
        <f t="shared" si="436"/>
        <v>-887.8</v>
      </c>
      <c r="G275" s="23">
        <f t="shared" si="436"/>
        <v>-777.9</v>
      </c>
      <c r="H275" s="27">
        <f>H276+H277</f>
        <v>-4140.0000000000009</v>
      </c>
      <c r="I275" s="23">
        <f t="shared" ref="I275:L275" si="437">I276+I277</f>
        <v>-936.49999999999989</v>
      </c>
      <c r="J275" s="23">
        <f t="shared" si="437"/>
        <v>-1001.1999999999999</v>
      </c>
      <c r="K275" s="23">
        <f t="shared" si="437"/>
        <v>-1058.5999999999999</v>
      </c>
      <c r="L275" s="23">
        <f t="shared" si="437"/>
        <v>-1143.7</v>
      </c>
      <c r="M275" s="27">
        <f>M276+M277</f>
        <v>-4003.7000000000003</v>
      </c>
      <c r="N275" s="23">
        <f t="shared" ref="N275:Q275" si="438">N276+N277</f>
        <v>-1540.1999999999998</v>
      </c>
      <c r="O275" s="23">
        <f t="shared" si="438"/>
        <v>-1070.5</v>
      </c>
      <c r="P275" s="23">
        <f t="shared" si="438"/>
        <v>-915</v>
      </c>
      <c r="Q275" s="23">
        <f t="shared" si="438"/>
        <v>-478</v>
      </c>
      <c r="R275" s="42">
        <v>259</v>
      </c>
    </row>
    <row r="276" spans="1:18" ht="12.75" customHeight="1" x14ac:dyDescent="0.2">
      <c r="A276" s="39">
        <v>260</v>
      </c>
      <c r="B276" s="20" t="s">
        <v>14</v>
      </c>
      <c r="C276" s="27">
        <f>C279+C300</f>
        <v>425.2</v>
      </c>
      <c r="D276" s="27">
        <f t="shared" ref="D276:G277" si="439">D279+D300</f>
        <v>165.39999999999998</v>
      </c>
      <c r="E276" s="27">
        <f t="shared" si="439"/>
        <v>92.7</v>
      </c>
      <c r="F276" s="27">
        <f t="shared" si="439"/>
        <v>77.7</v>
      </c>
      <c r="G276" s="27">
        <f t="shared" si="439"/>
        <v>89.399999999999991</v>
      </c>
      <c r="H276" s="27">
        <f>H279+H300</f>
        <v>535.70000000000005</v>
      </c>
      <c r="I276" s="27">
        <f t="shared" ref="I276:L277" si="440">I279+I300</f>
        <v>189.1</v>
      </c>
      <c r="J276" s="27">
        <f t="shared" si="440"/>
        <v>105.4</v>
      </c>
      <c r="K276" s="27">
        <f t="shared" si="440"/>
        <v>94.4</v>
      </c>
      <c r="L276" s="27">
        <f t="shared" si="440"/>
        <v>146.80000000000001</v>
      </c>
      <c r="M276" s="27">
        <f>M279+M300</f>
        <v>542.6</v>
      </c>
      <c r="N276" s="27">
        <f t="shared" ref="N276:Q277" si="441">N279+N300</f>
        <v>173.9</v>
      </c>
      <c r="O276" s="27">
        <f t="shared" si="441"/>
        <v>97.899999999999991</v>
      </c>
      <c r="P276" s="27">
        <f t="shared" si="441"/>
        <v>102.39999999999999</v>
      </c>
      <c r="Q276" s="27">
        <f t="shared" si="441"/>
        <v>168.4</v>
      </c>
      <c r="R276" s="42">
        <v>260</v>
      </c>
    </row>
    <row r="277" spans="1:18" ht="12.75" customHeight="1" x14ac:dyDescent="0.2">
      <c r="A277" s="39">
        <v>261</v>
      </c>
      <c r="B277" s="20" t="s">
        <v>15</v>
      </c>
      <c r="C277" s="27">
        <f>C280+C301</f>
        <v>-3840.3</v>
      </c>
      <c r="D277" s="27">
        <f t="shared" si="439"/>
        <v>-974.80000000000007</v>
      </c>
      <c r="E277" s="27">
        <f t="shared" si="439"/>
        <v>-1032.7</v>
      </c>
      <c r="F277" s="27">
        <f t="shared" si="439"/>
        <v>-965.5</v>
      </c>
      <c r="G277" s="27">
        <f t="shared" si="439"/>
        <v>-867.3</v>
      </c>
      <c r="H277" s="27">
        <f>H280+H301</f>
        <v>-4675.7000000000007</v>
      </c>
      <c r="I277" s="27">
        <f t="shared" si="440"/>
        <v>-1125.5999999999999</v>
      </c>
      <c r="J277" s="27">
        <f t="shared" si="440"/>
        <v>-1106.5999999999999</v>
      </c>
      <c r="K277" s="27">
        <f t="shared" si="440"/>
        <v>-1153</v>
      </c>
      <c r="L277" s="27">
        <f t="shared" si="440"/>
        <v>-1290.5</v>
      </c>
      <c r="M277" s="27">
        <f>M280+M301</f>
        <v>-4546.3</v>
      </c>
      <c r="N277" s="27">
        <f t="shared" si="441"/>
        <v>-1714.1</v>
      </c>
      <c r="O277" s="27">
        <f t="shared" si="441"/>
        <v>-1168.4000000000001</v>
      </c>
      <c r="P277" s="27">
        <f t="shared" si="441"/>
        <v>-1017.4</v>
      </c>
      <c r="Q277" s="27">
        <f t="shared" si="441"/>
        <v>-646.4</v>
      </c>
      <c r="R277" s="42">
        <v>261</v>
      </c>
    </row>
    <row r="278" spans="1:18" ht="12.75" customHeight="1" x14ac:dyDescent="0.2">
      <c r="A278" s="39">
        <v>262</v>
      </c>
      <c r="B278" s="21" t="s">
        <v>175</v>
      </c>
      <c r="C278" s="27">
        <f>C279+C280</f>
        <v>-3415.1000000000004</v>
      </c>
      <c r="D278" s="23">
        <f t="shared" ref="D278:G278" si="442">D279+D280</f>
        <v>-809.40000000000009</v>
      </c>
      <c r="E278" s="23">
        <f t="shared" si="442"/>
        <v>-940</v>
      </c>
      <c r="F278" s="23">
        <f t="shared" si="442"/>
        <v>-887.8</v>
      </c>
      <c r="G278" s="23">
        <f t="shared" si="442"/>
        <v>-777.9</v>
      </c>
      <c r="H278" s="27">
        <f>H279+H280</f>
        <v>-4140.0000000000009</v>
      </c>
      <c r="I278" s="23">
        <f t="shared" ref="I278:L278" si="443">I279+I280</f>
        <v>-936.49999999999989</v>
      </c>
      <c r="J278" s="23">
        <f t="shared" si="443"/>
        <v>-1001.1999999999999</v>
      </c>
      <c r="K278" s="23">
        <f t="shared" si="443"/>
        <v>-1058.5999999999999</v>
      </c>
      <c r="L278" s="23">
        <f t="shared" si="443"/>
        <v>-1143.7</v>
      </c>
      <c r="M278" s="27">
        <f>M279+M280</f>
        <v>-4003.7000000000003</v>
      </c>
      <c r="N278" s="23">
        <f t="shared" ref="N278:Q278" si="444">N279+N280</f>
        <v>-1540.1999999999998</v>
      </c>
      <c r="O278" s="23">
        <f t="shared" si="444"/>
        <v>-1070.5</v>
      </c>
      <c r="P278" s="23">
        <f t="shared" si="444"/>
        <v>-915</v>
      </c>
      <c r="Q278" s="23">
        <f t="shared" si="444"/>
        <v>-478</v>
      </c>
      <c r="R278" s="42">
        <v>262</v>
      </c>
    </row>
    <row r="279" spans="1:18" ht="12.75" customHeight="1" x14ac:dyDescent="0.2">
      <c r="A279" s="39">
        <v>263</v>
      </c>
      <c r="B279" s="20" t="s">
        <v>14</v>
      </c>
      <c r="C279" s="27">
        <f>C282+C293</f>
        <v>425.2</v>
      </c>
      <c r="D279" s="27">
        <f t="shared" ref="D279:G279" si="445">D282+D293</f>
        <v>165.39999999999998</v>
      </c>
      <c r="E279" s="27">
        <f t="shared" si="445"/>
        <v>92.7</v>
      </c>
      <c r="F279" s="27">
        <f t="shared" si="445"/>
        <v>77.7</v>
      </c>
      <c r="G279" s="27">
        <f t="shared" si="445"/>
        <v>89.399999999999991</v>
      </c>
      <c r="H279" s="27">
        <f>H282+H293</f>
        <v>535.70000000000005</v>
      </c>
      <c r="I279" s="27">
        <f t="shared" ref="I279:L279" si="446">I282+I293</f>
        <v>189.1</v>
      </c>
      <c r="J279" s="27">
        <f t="shared" si="446"/>
        <v>105.4</v>
      </c>
      <c r="K279" s="27">
        <f t="shared" si="446"/>
        <v>94.4</v>
      </c>
      <c r="L279" s="27">
        <f t="shared" si="446"/>
        <v>146.80000000000001</v>
      </c>
      <c r="M279" s="27">
        <f>M282+M293</f>
        <v>542.6</v>
      </c>
      <c r="N279" s="27">
        <f t="shared" ref="N279:Q279" si="447">N282+N293</f>
        <v>173.9</v>
      </c>
      <c r="O279" s="27">
        <f t="shared" si="447"/>
        <v>97.899999999999991</v>
      </c>
      <c r="P279" s="27">
        <f t="shared" si="447"/>
        <v>102.39999999999999</v>
      </c>
      <c r="Q279" s="27">
        <f t="shared" si="447"/>
        <v>168.4</v>
      </c>
      <c r="R279" s="42">
        <v>263</v>
      </c>
    </row>
    <row r="280" spans="1:18" ht="12.75" customHeight="1" x14ac:dyDescent="0.2">
      <c r="A280" s="39">
        <v>264</v>
      </c>
      <c r="B280" s="20" t="s">
        <v>15</v>
      </c>
      <c r="C280" s="27">
        <f>C287+C294</f>
        <v>-3840.3</v>
      </c>
      <c r="D280" s="27">
        <f t="shared" ref="D280:G280" si="448">D287+D294</f>
        <v>-974.80000000000007</v>
      </c>
      <c r="E280" s="27">
        <f t="shared" si="448"/>
        <v>-1032.7</v>
      </c>
      <c r="F280" s="27">
        <f t="shared" si="448"/>
        <v>-965.5</v>
      </c>
      <c r="G280" s="27">
        <f t="shared" si="448"/>
        <v>-867.3</v>
      </c>
      <c r="H280" s="27">
        <f>H287+H294</f>
        <v>-4675.7000000000007</v>
      </c>
      <c r="I280" s="27">
        <f t="shared" ref="I280:L280" si="449">I287+I294</f>
        <v>-1125.5999999999999</v>
      </c>
      <c r="J280" s="27">
        <f t="shared" si="449"/>
        <v>-1106.5999999999999</v>
      </c>
      <c r="K280" s="27">
        <f t="shared" si="449"/>
        <v>-1153</v>
      </c>
      <c r="L280" s="27">
        <f t="shared" si="449"/>
        <v>-1290.5</v>
      </c>
      <c r="M280" s="27">
        <f>M287+M294</f>
        <v>-4546.3</v>
      </c>
      <c r="N280" s="27">
        <f t="shared" ref="N280:Q280" si="450">N287+N294</f>
        <v>-1714.1</v>
      </c>
      <c r="O280" s="27">
        <f t="shared" si="450"/>
        <v>-1168.4000000000001</v>
      </c>
      <c r="P280" s="27">
        <f t="shared" si="450"/>
        <v>-1017.4</v>
      </c>
      <c r="Q280" s="27">
        <f t="shared" si="450"/>
        <v>-646.4</v>
      </c>
      <c r="R280" s="42">
        <v>264</v>
      </c>
    </row>
    <row r="281" spans="1:18" ht="12.75" customHeight="1" x14ac:dyDescent="0.2">
      <c r="A281" s="39">
        <v>265</v>
      </c>
      <c r="B281" s="21" t="s">
        <v>176</v>
      </c>
      <c r="C281" s="27">
        <f>C282+C287</f>
        <v>-1011.1000000000001</v>
      </c>
      <c r="D281" s="27">
        <f t="shared" ref="D281:G281" si="451">D282+D287</f>
        <v>-145.20000000000005</v>
      </c>
      <c r="E281" s="27">
        <f t="shared" si="451"/>
        <v>-247.60000000000002</v>
      </c>
      <c r="F281" s="27">
        <f t="shared" si="451"/>
        <v>-253.3</v>
      </c>
      <c r="G281" s="27">
        <f t="shared" si="451"/>
        <v>-365</v>
      </c>
      <c r="H281" s="27">
        <f>H282+H287</f>
        <v>-972.10000000000014</v>
      </c>
      <c r="I281" s="27">
        <f t="shared" ref="I281:L281" si="452">I282+I287</f>
        <v>-76.000000000000028</v>
      </c>
      <c r="J281" s="27">
        <f t="shared" si="452"/>
        <v>-175.79999999999998</v>
      </c>
      <c r="K281" s="27">
        <f t="shared" si="452"/>
        <v>-227.49999999999997</v>
      </c>
      <c r="L281" s="27">
        <f t="shared" si="452"/>
        <v>-492.7999999999999</v>
      </c>
      <c r="M281" s="27">
        <f>M282+M287</f>
        <v>-722.6</v>
      </c>
      <c r="N281" s="27">
        <f t="shared" ref="N281:Q281" si="453">N282+N287</f>
        <v>-529.9</v>
      </c>
      <c r="O281" s="27">
        <f t="shared" si="453"/>
        <v>-53.100000000000009</v>
      </c>
      <c r="P281" s="27">
        <f t="shared" si="453"/>
        <v>-85.000000000000014</v>
      </c>
      <c r="Q281" s="27">
        <f t="shared" si="453"/>
        <v>-54.599999999999994</v>
      </c>
      <c r="R281" s="42">
        <v>265</v>
      </c>
    </row>
    <row r="282" spans="1:18" ht="12.75" customHeight="1" x14ac:dyDescent="0.2">
      <c r="A282" s="39">
        <v>266</v>
      </c>
      <c r="B282" s="20" t="s">
        <v>14</v>
      </c>
      <c r="C282" s="24">
        <f>C283+C284+C285+C286</f>
        <v>425.2</v>
      </c>
      <c r="D282" s="24">
        <f t="shared" ref="D282:G282" si="454">D283+D284+D285+D286</f>
        <v>165.39999999999998</v>
      </c>
      <c r="E282" s="24">
        <f t="shared" si="454"/>
        <v>92.7</v>
      </c>
      <c r="F282" s="24">
        <f t="shared" si="454"/>
        <v>77.7</v>
      </c>
      <c r="G282" s="24">
        <f t="shared" si="454"/>
        <v>89.399999999999991</v>
      </c>
      <c r="H282" s="24">
        <f>H283+H284+H285+H286</f>
        <v>535.70000000000005</v>
      </c>
      <c r="I282" s="24">
        <f t="shared" ref="I282:L282" si="455">I283+I284+I285+I286</f>
        <v>189.1</v>
      </c>
      <c r="J282" s="24">
        <f t="shared" si="455"/>
        <v>105.4</v>
      </c>
      <c r="K282" s="24">
        <f t="shared" si="455"/>
        <v>94.4</v>
      </c>
      <c r="L282" s="24">
        <f t="shared" si="455"/>
        <v>146.80000000000001</v>
      </c>
      <c r="M282" s="24">
        <f>M283+M284+M285+M286</f>
        <v>542.6</v>
      </c>
      <c r="N282" s="24">
        <f t="shared" ref="N282:Q282" si="456">N283+N284+N285+N286</f>
        <v>173.9</v>
      </c>
      <c r="O282" s="24">
        <f t="shared" si="456"/>
        <v>97.899999999999991</v>
      </c>
      <c r="P282" s="24">
        <f t="shared" si="456"/>
        <v>102.39999999999999</v>
      </c>
      <c r="Q282" s="24">
        <f t="shared" si="456"/>
        <v>168.4</v>
      </c>
      <c r="R282" s="42">
        <v>266</v>
      </c>
    </row>
    <row r="283" spans="1:18" ht="12.75" customHeight="1" x14ac:dyDescent="0.2">
      <c r="A283" s="39">
        <v>267</v>
      </c>
      <c r="B283" s="21" t="s">
        <v>177</v>
      </c>
      <c r="C283" s="27">
        <f t="shared" ref="C283:C286" si="457">D283+E283+F283+G283</f>
        <v>332.8</v>
      </c>
      <c r="D283" s="27">
        <f>[1]cn!EV317</f>
        <v>77.599999999999994</v>
      </c>
      <c r="E283" s="27">
        <f>[1]cn!EW317</f>
        <v>89.7</v>
      </c>
      <c r="F283" s="27">
        <f>[1]cn!EX317</f>
        <v>76.900000000000006</v>
      </c>
      <c r="G283" s="27">
        <f>[1]cn!EY317</f>
        <v>88.6</v>
      </c>
      <c r="H283" s="27">
        <f t="shared" ref="H283:H286" si="458">I283+J283+K283+L283</f>
        <v>449</v>
      </c>
      <c r="I283" s="23">
        <f>[1]cn!FD317</f>
        <v>108</v>
      </c>
      <c r="J283" s="23">
        <f>[1]cn!FE317</f>
        <v>102.5</v>
      </c>
      <c r="K283" s="23">
        <f>[1]cn!FF317</f>
        <v>93</v>
      </c>
      <c r="L283" s="23">
        <f>[1]cn!FG317</f>
        <v>145.5</v>
      </c>
      <c r="M283" s="27">
        <f t="shared" ref="M283:M286" si="459">N283+O283+P283+Q283</f>
        <v>430.1</v>
      </c>
      <c r="N283" s="23">
        <f>[1]cn!FL317</f>
        <v>101.7</v>
      </c>
      <c r="O283" s="23">
        <f>[1]cn!FM317</f>
        <v>97.3</v>
      </c>
      <c r="P283" s="23">
        <f>[1]cn!FN317</f>
        <v>96.1</v>
      </c>
      <c r="Q283" s="23">
        <f>[1]cn!FO317</f>
        <v>135</v>
      </c>
      <c r="R283" s="42">
        <v>267</v>
      </c>
    </row>
    <row r="284" spans="1:18" ht="12.75" customHeight="1" x14ac:dyDescent="0.2">
      <c r="A284" s="39">
        <v>268</v>
      </c>
      <c r="B284" s="21" t="s">
        <v>178</v>
      </c>
      <c r="C284" s="27">
        <f t="shared" si="457"/>
        <v>92.399999999999991</v>
      </c>
      <c r="D284" s="27">
        <f>[1]cn!EV318</f>
        <v>87.8</v>
      </c>
      <c r="E284" s="27">
        <f>[1]cn!EW318</f>
        <v>3</v>
      </c>
      <c r="F284" s="27">
        <f>[1]cn!EX318</f>
        <v>0.8</v>
      </c>
      <c r="G284" s="27">
        <f>[1]cn!EY318</f>
        <v>0.8</v>
      </c>
      <c r="H284" s="27">
        <f t="shared" si="458"/>
        <v>86.7</v>
      </c>
      <c r="I284" s="23">
        <f>[1]cn!FD318</f>
        <v>81.099999999999994</v>
      </c>
      <c r="J284" s="23">
        <f>[1]cn!FE318</f>
        <v>2.9</v>
      </c>
      <c r="K284" s="23">
        <f>[1]cn!FF318</f>
        <v>1.4</v>
      </c>
      <c r="L284" s="23">
        <f>[1]cn!FG318</f>
        <v>1.3</v>
      </c>
      <c r="M284" s="27">
        <f t="shared" si="459"/>
        <v>112.5</v>
      </c>
      <c r="N284" s="23">
        <f>[1]cn!FL318</f>
        <v>72.2</v>
      </c>
      <c r="O284" s="23">
        <f>[1]cn!FM318</f>
        <v>0.6</v>
      </c>
      <c r="P284" s="23">
        <f>[1]cn!FN318</f>
        <v>6.3</v>
      </c>
      <c r="Q284" s="23">
        <f>[1]cn!FO318</f>
        <v>33.4</v>
      </c>
      <c r="R284" s="42">
        <v>268</v>
      </c>
    </row>
    <row r="285" spans="1:18" ht="12.75" customHeight="1" x14ac:dyDescent="0.2">
      <c r="A285" s="39">
        <v>269</v>
      </c>
      <c r="B285" s="21" t="s">
        <v>179</v>
      </c>
      <c r="C285" s="27">
        <f t="shared" si="457"/>
        <v>0</v>
      </c>
      <c r="D285" s="27">
        <f>[1]cn!EV319</f>
        <v>0</v>
      </c>
      <c r="E285" s="27">
        <f>[1]cn!EW319</f>
        <v>0</v>
      </c>
      <c r="F285" s="27">
        <f>[1]cn!EX319</f>
        <v>0</v>
      </c>
      <c r="G285" s="27">
        <f>[1]cn!EY319</f>
        <v>0</v>
      </c>
      <c r="H285" s="27">
        <f t="shared" si="458"/>
        <v>0</v>
      </c>
      <c r="I285" s="27">
        <f>[1]cn!FD319</f>
        <v>0</v>
      </c>
      <c r="J285" s="27">
        <f>[1]cn!FE319</f>
        <v>0</v>
      </c>
      <c r="K285" s="27">
        <f>[1]cn!FF319</f>
        <v>0</v>
      </c>
      <c r="L285" s="27">
        <f>[1]cn!FG319</f>
        <v>0</v>
      </c>
      <c r="M285" s="27">
        <f t="shared" si="459"/>
        <v>0</v>
      </c>
      <c r="N285" s="27">
        <f>[1]cn!FL319</f>
        <v>0</v>
      </c>
      <c r="O285" s="27">
        <f>[1]cn!FM319</f>
        <v>0</v>
      </c>
      <c r="P285" s="27">
        <f>[1]cn!FN319</f>
        <v>0</v>
      </c>
      <c r="Q285" s="27">
        <f>[1]cn!FO319</f>
        <v>0</v>
      </c>
      <c r="R285" s="42">
        <v>269</v>
      </c>
    </row>
    <row r="286" spans="1:18" ht="12.75" customHeight="1" x14ac:dyDescent="0.2">
      <c r="A286" s="39">
        <v>270</v>
      </c>
      <c r="B286" s="21" t="s">
        <v>180</v>
      </c>
      <c r="C286" s="27">
        <f t="shared" si="457"/>
        <v>0</v>
      </c>
      <c r="D286" s="27">
        <f>[1]cn!EV320</f>
        <v>0</v>
      </c>
      <c r="E286" s="27">
        <f>[1]cn!EW320</f>
        <v>0</v>
      </c>
      <c r="F286" s="27">
        <f>[1]cn!EX320</f>
        <v>0</v>
      </c>
      <c r="G286" s="27">
        <f>[1]cn!EY320</f>
        <v>0</v>
      </c>
      <c r="H286" s="27">
        <f t="shared" si="458"/>
        <v>0</v>
      </c>
      <c r="I286" s="27">
        <f>[1]cn!FD320</f>
        <v>0</v>
      </c>
      <c r="J286" s="27">
        <f>[1]cn!FE320</f>
        <v>0</v>
      </c>
      <c r="K286" s="27">
        <f>[1]cn!FF320</f>
        <v>0</v>
      </c>
      <c r="L286" s="27">
        <f>[1]cn!FG320</f>
        <v>0</v>
      </c>
      <c r="M286" s="27">
        <f t="shared" si="459"/>
        <v>0</v>
      </c>
      <c r="N286" s="27">
        <f>[1]cn!FL320</f>
        <v>0</v>
      </c>
      <c r="O286" s="27">
        <f>[1]cn!FM320</f>
        <v>0</v>
      </c>
      <c r="P286" s="27">
        <f>[1]cn!FN320</f>
        <v>0</v>
      </c>
      <c r="Q286" s="27">
        <f>[1]cn!FO320</f>
        <v>0</v>
      </c>
      <c r="R286" s="42">
        <v>270</v>
      </c>
    </row>
    <row r="287" spans="1:18" ht="12.75" customHeight="1" x14ac:dyDescent="0.2">
      <c r="A287" s="39">
        <v>271</v>
      </c>
      <c r="B287" s="20" t="s">
        <v>15</v>
      </c>
      <c r="C287" s="24">
        <f>C288+C289+C290+C291</f>
        <v>-1436.3000000000002</v>
      </c>
      <c r="D287" s="24">
        <f t="shared" ref="D287:G287" si="460">D288+D289+D290+D291</f>
        <v>-310.60000000000002</v>
      </c>
      <c r="E287" s="24">
        <f t="shared" si="460"/>
        <v>-340.3</v>
      </c>
      <c r="F287" s="24">
        <f t="shared" si="460"/>
        <v>-331</v>
      </c>
      <c r="G287" s="24">
        <f t="shared" si="460"/>
        <v>-454.4</v>
      </c>
      <c r="H287" s="24">
        <f>H288+H289+H290+H291</f>
        <v>-1507.8000000000002</v>
      </c>
      <c r="I287" s="24">
        <f t="shared" ref="I287:L287" si="461">I288+I289+I290+I291</f>
        <v>-265.10000000000002</v>
      </c>
      <c r="J287" s="24">
        <f t="shared" si="461"/>
        <v>-281.2</v>
      </c>
      <c r="K287" s="24">
        <f t="shared" si="461"/>
        <v>-321.89999999999998</v>
      </c>
      <c r="L287" s="24">
        <f t="shared" si="461"/>
        <v>-639.59999999999991</v>
      </c>
      <c r="M287" s="24">
        <f>M288+M289+M290+M291</f>
        <v>-1265.2</v>
      </c>
      <c r="N287" s="24">
        <f t="shared" ref="N287:Q287" si="462">N288+N289+N290+N291</f>
        <v>-703.8</v>
      </c>
      <c r="O287" s="24">
        <f t="shared" si="462"/>
        <v>-151</v>
      </c>
      <c r="P287" s="24">
        <f t="shared" si="462"/>
        <v>-187.4</v>
      </c>
      <c r="Q287" s="24">
        <f t="shared" si="462"/>
        <v>-223</v>
      </c>
      <c r="R287" s="42">
        <v>271</v>
      </c>
    </row>
    <row r="288" spans="1:18" ht="12.75" customHeight="1" x14ac:dyDescent="0.2">
      <c r="A288" s="39">
        <v>272</v>
      </c>
      <c r="B288" s="21" t="s">
        <v>181</v>
      </c>
      <c r="C288" s="27">
        <f t="shared" ref="C288:C291" si="463">D288+E288+F288+G288</f>
        <v>-315.90000000000003</v>
      </c>
      <c r="D288" s="27">
        <f>[1]cn!EV322</f>
        <v>-23.8</v>
      </c>
      <c r="E288" s="27">
        <f>[1]cn!EW322</f>
        <v>-32.6</v>
      </c>
      <c r="F288" s="27">
        <f>[1]cn!EX322</f>
        <v>-28.7</v>
      </c>
      <c r="G288" s="27">
        <f>[1]cn!EY322</f>
        <v>-230.8</v>
      </c>
      <c r="H288" s="27">
        <f t="shared" ref="H288:H291" si="464">I288+J288+K288+L288</f>
        <v>-332.5</v>
      </c>
      <c r="I288" s="23">
        <f>[1]cn!FD322</f>
        <v>-41.6</v>
      </c>
      <c r="J288" s="23">
        <f>[1]cn!FE322</f>
        <v>-89.3</v>
      </c>
      <c r="K288" s="23">
        <f>[1]cn!FF322</f>
        <v>-23.1</v>
      </c>
      <c r="L288" s="23">
        <f>[1]cn!FG322</f>
        <v>-178.5</v>
      </c>
      <c r="M288" s="27">
        <f t="shared" ref="M288:M291" si="465">N288+O288+P288+Q288</f>
        <v>-611.1</v>
      </c>
      <c r="N288" s="23">
        <f>[1]cn!FL322</f>
        <v>-360.6</v>
      </c>
      <c r="O288" s="23">
        <f>[1]cn!FM322</f>
        <v>-4.8</v>
      </c>
      <c r="P288" s="23">
        <f>[1]cn!FN322</f>
        <v>-61.6</v>
      </c>
      <c r="Q288" s="23">
        <f>[1]cn!FO322</f>
        <v>-184.1</v>
      </c>
      <c r="R288" s="42">
        <v>272</v>
      </c>
    </row>
    <row r="289" spans="1:18" ht="12.75" customHeight="1" x14ac:dyDescent="0.2">
      <c r="A289" s="39">
        <v>273</v>
      </c>
      <c r="B289" s="21" t="s">
        <v>182</v>
      </c>
      <c r="C289" s="27">
        <f t="shared" si="463"/>
        <v>-49.4</v>
      </c>
      <c r="D289" s="22">
        <f>[1]cn!EV323</f>
        <v>-5</v>
      </c>
      <c r="E289" s="22">
        <f>[1]cn!EW323</f>
        <v>-14.4</v>
      </c>
      <c r="F289" s="22">
        <f>[1]cn!EX323</f>
        <v>-21.6</v>
      </c>
      <c r="G289" s="22">
        <f>[1]cn!EY323</f>
        <v>-8.4</v>
      </c>
      <c r="H289" s="27">
        <f t="shared" si="464"/>
        <v>-116.1</v>
      </c>
      <c r="I289" s="27">
        <f>[1]cn!FD323</f>
        <v>-12</v>
      </c>
      <c r="J289" s="27">
        <f>[1]cn!FE323</f>
        <v>-4.8</v>
      </c>
      <c r="K289" s="27">
        <f>[1]cn!FF323</f>
        <v>-2.5</v>
      </c>
      <c r="L289" s="27">
        <f>[1]cn!FG323</f>
        <v>-96.8</v>
      </c>
      <c r="M289" s="27">
        <f t="shared" si="465"/>
        <v>-107.10000000000002</v>
      </c>
      <c r="N289" s="27">
        <f>[1]cn!FL323</f>
        <v>-99.7</v>
      </c>
      <c r="O289" s="27">
        <f>[1]cn!FM323</f>
        <v>-18.100000000000001</v>
      </c>
      <c r="P289" s="27">
        <f>[1]cn!FN323</f>
        <v>-9.9</v>
      </c>
      <c r="Q289" s="27">
        <f>[1]cn!FO323</f>
        <v>20.6</v>
      </c>
      <c r="R289" s="42">
        <v>273</v>
      </c>
    </row>
    <row r="290" spans="1:18" ht="12.75" customHeight="1" x14ac:dyDescent="0.2">
      <c r="A290" s="39">
        <v>274</v>
      </c>
      <c r="B290" s="21" t="s">
        <v>183</v>
      </c>
      <c r="C290" s="27">
        <f t="shared" si="463"/>
        <v>-140.70000000000002</v>
      </c>
      <c r="D290" s="27">
        <f>[1]cn!EV324</f>
        <v>-30.2</v>
      </c>
      <c r="E290" s="27">
        <f>[1]cn!EW324</f>
        <v>-36.700000000000003</v>
      </c>
      <c r="F290" s="27">
        <f>[1]cn!EX324</f>
        <v>-39.200000000000003</v>
      </c>
      <c r="G290" s="27">
        <f>[1]cn!EY324</f>
        <v>-34.6</v>
      </c>
      <c r="H290" s="27">
        <f t="shared" si="464"/>
        <v>-175.6</v>
      </c>
      <c r="I290" s="25">
        <f>[1]cn!FD324</f>
        <v>-36.9</v>
      </c>
      <c r="J290" s="25">
        <f>[1]cn!FE324</f>
        <v>-42.8</v>
      </c>
      <c r="K290" s="25">
        <f>[1]cn!FF324</f>
        <v>-59</v>
      </c>
      <c r="L290" s="25">
        <f>[1]cn!FG324</f>
        <v>-36.9</v>
      </c>
      <c r="M290" s="27">
        <f t="shared" si="465"/>
        <v>-124.10000000000001</v>
      </c>
      <c r="N290" s="25">
        <f>[1]cn!FL324</f>
        <v>-26.4</v>
      </c>
      <c r="O290" s="25">
        <f>[1]cn!FM324</f>
        <v>-22</v>
      </c>
      <c r="P290" s="25">
        <f>[1]cn!FN324</f>
        <v>-39</v>
      </c>
      <c r="Q290" s="25">
        <f>[1]cn!FO324</f>
        <v>-36.700000000000003</v>
      </c>
      <c r="R290" s="42">
        <v>274</v>
      </c>
    </row>
    <row r="291" spans="1:18" ht="12.75" customHeight="1" x14ac:dyDescent="0.2">
      <c r="A291" s="39">
        <v>275</v>
      </c>
      <c r="B291" s="21" t="s">
        <v>184</v>
      </c>
      <c r="C291" s="27">
        <f t="shared" si="463"/>
        <v>-930.30000000000007</v>
      </c>
      <c r="D291" s="25">
        <f>[1]cn!EV325</f>
        <v>-251.6</v>
      </c>
      <c r="E291" s="25">
        <f>[1]cn!EW325</f>
        <v>-256.60000000000002</v>
      </c>
      <c r="F291" s="25">
        <f>[1]cn!EX325</f>
        <v>-241.5</v>
      </c>
      <c r="G291" s="25">
        <f>[1]cn!EY325</f>
        <v>-180.6</v>
      </c>
      <c r="H291" s="27">
        <f t="shared" si="464"/>
        <v>-883.6</v>
      </c>
      <c r="I291" s="25">
        <f>[1]cn!FD325</f>
        <v>-174.6</v>
      </c>
      <c r="J291" s="25">
        <f>[1]cn!FE325</f>
        <v>-144.30000000000001</v>
      </c>
      <c r="K291" s="25">
        <f>[1]cn!FF325</f>
        <v>-237.3</v>
      </c>
      <c r="L291" s="25">
        <f>[1]cn!FG325</f>
        <v>-327.39999999999998</v>
      </c>
      <c r="M291" s="27">
        <f t="shared" si="465"/>
        <v>-422.90000000000003</v>
      </c>
      <c r="N291" s="25">
        <f>[1]cn!FL325</f>
        <v>-217.1</v>
      </c>
      <c r="O291" s="25">
        <f>[1]cn!FM325</f>
        <v>-106.1</v>
      </c>
      <c r="P291" s="25">
        <f>[1]cn!FN325</f>
        <v>-76.900000000000006</v>
      </c>
      <c r="Q291" s="25">
        <f>[1]cn!FO325</f>
        <v>-22.8</v>
      </c>
      <c r="R291" s="42">
        <v>275</v>
      </c>
    </row>
    <row r="292" spans="1:18" ht="12.75" customHeight="1" x14ac:dyDescent="0.2">
      <c r="A292" s="39">
        <v>276</v>
      </c>
      <c r="B292" s="21" t="s">
        <v>185</v>
      </c>
      <c r="C292" s="27">
        <f>C293+C294</f>
        <v>-2404</v>
      </c>
      <c r="D292" s="23">
        <f t="shared" ref="D292:G292" si="466">D293+D294</f>
        <v>-664.2</v>
      </c>
      <c r="E292" s="23">
        <f t="shared" si="466"/>
        <v>-692.4</v>
      </c>
      <c r="F292" s="23">
        <f t="shared" si="466"/>
        <v>-634.5</v>
      </c>
      <c r="G292" s="23">
        <f t="shared" si="466"/>
        <v>-412.90000000000003</v>
      </c>
      <c r="H292" s="27">
        <f>H293+H294</f>
        <v>-3167.9000000000005</v>
      </c>
      <c r="I292" s="23">
        <f t="shared" ref="I292:L292" si="467">I293+I294</f>
        <v>-860.5</v>
      </c>
      <c r="J292" s="23">
        <f t="shared" si="467"/>
        <v>-825.4</v>
      </c>
      <c r="K292" s="23">
        <f t="shared" si="467"/>
        <v>-831.1</v>
      </c>
      <c r="L292" s="23">
        <f t="shared" si="467"/>
        <v>-650.9</v>
      </c>
      <c r="M292" s="27">
        <f>M293+M294</f>
        <v>-3281.1000000000004</v>
      </c>
      <c r="N292" s="23">
        <f t="shared" ref="N292:Q292" si="468">N293+N294</f>
        <v>-1010.3000000000001</v>
      </c>
      <c r="O292" s="23">
        <f t="shared" si="468"/>
        <v>-1017.4000000000001</v>
      </c>
      <c r="P292" s="23">
        <f t="shared" si="468"/>
        <v>-830</v>
      </c>
      <c r="Q292" s="23">
        <f t="shared" si="468"/>
        <v>-423.4</v>
      </c>
      <c r="R292" s="42">
        <v>276</v>
      </c>
    </row>
    <row r="293" spans="1:18" ht="12.75" customHeight="1" x14ac:dyDescent="0.2">
      <c r="A293" s="39">
        <v>277</v>
      </c>
      <c r="B293" s="20" t="s">
        <v>14</v>
      </c>
      <c r="C293" s="27">
        <f t="shared" ref="C293" si="469">D293+E293+F293+G293</f>
        <v>0</v>
      </c>
      <c r="D293" s="27">
        <f>[1]cn!EV327</f>
        <v>0</v>
      </c>
      <c r="E293" s="27">
        <f>[1]cn!EW327</f>
        <v>0</v>
      </c>
      <c r="F293" s="27">
        <f>[1]cn!EX327</f>
        <v>0</v>
      </c>
      <c r="G293" s="27">
        <f>[1]cn!EY327</f>
        <v>0</v>
      </c>
      <c r="H293" s="27">
        <f t="shared" ref="H293" si="470">I293+J293+K293+L293</f>
        <v>0</v>
      </c>
      <c r="I293" s="27">
        <f>[1]cn!FD327</f>
        <v>0</v>
      </c>
      <c r="J293" s="27">
        <f>[1]cn!FE327</f>
        <v>0</v>
      </c>
      <c r="K293" s="27">
        <f>[1]cn!FF327</f>
        <v>0</v>
      </c>
      <c r="L293" s="27">
        <f>[1]cn!FG327</f>
        <v>0</v>
      </c>
      <c r="M293" s="27">
        <f t="shared" ref="M293" si="471">N293+O293+P293+Q293</f>
        <v>0</v>
      </c>
      <c r="N293" s="27">
        <f>[1]cn!FL327</f>
        <v>0</v>
      </c>
      <c r="O293" s="27">
        <f>[1]cn!FM327</f>
        <v>0</v>
      </c>
      <c r="P293" s="27">
        <f>[1]cn!FN327</f>
        <v>0</v>
      </c>
      <c r="Q293" s="27">
        <f>[1]cn!FO327</f>
        <v>0</v>
      </c>
      <c r="R293" s="42">
        <v>277</v>
      </c>
    </row>
    <row r="294" spans="1:18" ht="12.75" customHeight="1" x14ac:dyDescent="0.2">
      <c r="A294" s="39">
        <v>278</v>
      </c>
      <c r="B294" s="20" t="s">
        <v>15</v>
      </c>
      <c r="C294" s="24">
        <f>C295+C296+C297+C298</f>
        <v>-2404</v>
      </c>
      <c r="D294" s="24">
        <f t="shared" ref="D294:G294" si="472">D295+D296+D297+D298</f>
        <v>-664.2</v>
      </c>
      <c r="E294" s="24">
        <f t="shared" si="472"/>
        <v>-692.4</v>
      </c>
      <c r="F294" s="24">
        <f t="shared" si="472"/>
        <v>-634.5</v>
      </c>
      <c r="G294" s="24">
        <f t="shared" si="472"/>
        <v>-412.90000000000003</v>
      </c>
      <c r="H294" s="24">
        <f>H295+H296+H297+H298</f>
        <v>-3167.9000000000005</v>
      </c>
      <c r="I294" s="24">
        <f t="shared" ref="I294:L294" si="473">I295+I296+I297+I298</f>
        <v>-860.5</v>
      </c>
      <c r="J294" s="24">
        <f t="shared" si="473"/>
        <v>-825.4</v>
      </c>
      <c r="K294" s="24">
        <f t="shared" si="473"/>
        <v>-831.1</v>
      </c>
      <c r="L294" s="24">
        <f t="shared" si="473"/>
        <v>-650.9</v>
      </c>
      <c r="M294" s="24">
        <f>M295+M296+M297+M298</f>
        <v>-3281.1000000000004</v>
      </c>
      <c r="N294" s="24">
        <f t="shared" ref="N294:Q294" si="474">N295+N296+N297+N298</f>
        <v>-1010.3000000000001</v>
      </c>
      <c r="O294" s="24">
        <f t="shared" si="474"/>
        <v>-1017.4000000000001</v>
      </c>
      <c r="P294" s="24">
        <f t="shared" si="474"/>
        <v>-830</v>
      </c>
      <c r="Q294" s="24">
        <f t="shared" si="474"/>
        <v>-423.4</v>
      </c>
      <c r="R294" s="42">
        <v>278</v>
      </c>
    </row>
    <row r="295" spans="1:18" ht="12.75" customHeight="1" x14ac:dyDescent="0.2">
      <c r="A295" s="39">
        <v>279</v>
      </c>
      <c r="B295" s="21" t="s">
        <v>186</v>
      </c>
      <c r="C295" s="27">
        <f t="shared" ref="C295:C298" si="475">D295+E295+F295+G295</f>
        <v>-304</v>
      </c>
      <c r="D295" s="27">
        <f>[1]cn!EV330</f>
        <v>-136.69999999999999</v>
      </c>
      <c r="E295" s="27">
        <f>[1]cn!EW330</f>
        <v>-132</v>
      </c>
      <c r="F295" s="27">
        <f>[1]cn!EX330</f>
        <v>-152</v>
      </c>
      <c r="G295" s="27">
        <f>[1]cn!EY330</f>
        <v>116.7</v>
      </c>
      <c r="H295" s="27">
        <f t="shared" ref="H295:H298" si="476">I295+J295+K295+L295</f>
        <v>-356.09999999999997</v>
      </c>
      <c r="I295" s="23">
        <f>[1]cn!FD330</f>
        <v>-124.1</v>
      </c>
      <c r="J295" s="23">
        <f>[1]cn!FE330</f>
        <v>-96.8</v>
      </c>
      <c r="K295" s="23">
        <f>[1]cn!FF330</f>
        <v>-139</v>
      </c>
      <c r="L295" s="23">
        <f>[1]cn!FG330</f>
        <v>3.8</v>
      </c>
      <c r="M295" s="27">
        <f t="shared" ref="M295:M298" si="477">N295+O295+P295+Q295</f>
        <v>-128.40000000000003</v>
      </c>
      <c r="N295" s="23">
        <f>[1]cn!FL330</f>
        <v>169.2</v>
      </c>
      <c r="O295" s="23">
        <f>[1]cn!FM330</f>
        <v>-171.9</v>
      </c>
      <c r="P295" s="23">
        <f>[1]cn!FN330</f>
        <v>-135.80000000000001</v>
      </c>
      <c r="Q295" s="23">
        <f>[1]cn!FO330</f>
        <v>10.1</v>
      </c>
      <c r="R295" s="42">
        <v>279</v>
      </c>
    </row>
    <row r="296" spans="1:18" ht="12.75" customHeight="1" x14ac:dyDescent="0.2">
      <c r="A296" s="39">
        <v>280</v>
      </c>
      <c r="B296" s="21" t="s">
        <v>187</v>
      </c>
      <c r="C296" s="27">
        <f t="shared" si="475"/>
        <v>-237.7</v>
      </c>
      <c r="D296" s="27">
        <f>[1]cn!EV331</f>
        <v>-129.9</v>
      </c>
      <c r="E296" s="27">
        <f>[1]cn!EW331</f>
        <v>-41.1</v>
      </c>
      <c r="F296" s="27">
        <f>[1]cn!EX331</f>
        <v>-33</v>
      </c>
      <c r="G296" s="27">
        <f>[1]cn!EY331</f>
        <v>-33.700000000000003</v>
      </c>
      <c r="H296" s="27">
        <f t="shared" si="476"/>
        <v>-175.3</v>
      </c>
      <c r="I296" s="27">
        <f>[1]cn!FD331</f>
        <v>-120.2</v>
      </c>
      <c r="J296" s="27">
        <f>[1]cn!FE331</f>
        <v>-52.8</v>
      </c>
      <c r="K296" s="27">
        <f>[1]cn!FF331</f>
        <v>-48.4</v>
      </c>
      <c r="L296" s="27">
        <f>[1]cn!FG331</f>
        <v>46.1</v>
      </c>
      <c r="M296" s="27">
        <f t="shared" si="477"/>
        <v>-227.09999999999997</v>
      </c>
      <c r="N296" s="27">
        <f>[1]cn!FL331</f>
        <v>-40.200000000000003</v>
      </c>
      <c r="O296" s="27">
        <f>[1]cn!FM331</f>
        <v>-36.4</v>
      </c>
      <c r="P296" s="27">
        <f>[1]cn!FN331</f>
        <v>-56.8</v>
      </c>
      <c r="Q296" s="27">
        <f>[1]cn!FO331</f>
        <v>-93.7</v>
      </c>
      <c r="R296" s="42">
        <v>280</v>
      </c>
    </row>
    <row r="297" spans="1:18" ht="12.75" customHeight="1" x14ac:dyDescent="0.2">
      <c r="A297" s="39">
        <v>281</v>
      </c>
      <c r="B297" s="21" t="s">
        <v>188</v>
      </c>
      <c r="C297" s="27">
        <f t="shared" si="475"/>
        <v>-324.5</v>
      </c>
      <c r="D297" s="27">
        <f>[1]cn!EV332</f>
        <v>-76</v>
      </c>
      <c r="E297" s="27">
        <f>[1]cn!EW332</f>
        <v>-82.6</v>
      </c>
      <c r="F297" s="27">
        <f>[1]cn!EX332</f>
        <v>-85.6</v>
      </c>
      <c r="G297" s="27">
        <f>[1]cn!EY332</f>
        <v>-80.3</v>
      </c>
      <c r="H297" s="27">
        <f t="shared" si="476"/>
        <v>-462.90000000000003</v>
      </c>
      <c r="I297" s="23">
        <f>[1]cn!FD332</f>
        <v>-95.8</v>
      </c>
      <c r="J297" s="23">
        <f>[1]cn!FE332</f>
        <v>-109.8</v>
      </c>
      <c r="K297" s="23">
        <f>[1]cn!FF332</f>
        <v>-96.5</v>
      </c>
      <c r="L297" s="23">
        <f>[1]cn!FG332</f>
        <v>-160.80000000000001</v>
      </c>
      <c r="M297" s="27">
        <f t="shared" si="477"/>
        <v>-294.3</v>
      </c>
      <c r="N297" s="23">
        <f>[1]cn!FL332</f>
        <v>-48.6</v>
      </c>
      <c r="O297" s="23">
        <f>[1]cn!FM332</f>
        <v>-102.9</v>
      </c>
      <c r="P297" s="23">
        <f>[1]cn!FN332</f>
        <v>-57.4</v>
      </c>
      <c r="Q297" s="23">
        <f>[1]cn!FO332</f>
        <v>-85.4</v>
      </c>
      <c r="R297" s="42">
        <v>281</v>
      </c>
    </row>
    <row r="298" spans="1:18" ht="12.75" customHeight="1" x14ac:dyDescent="0.2">
      <c r="A298" s="39">
        <v>282</v>
      </c>
      <c r="B298" s="21" t="s">
        <v>189</v>
      </c>
      <c r="C298" s="27">
        <f t="shared" si="475"/>
        <v>-1537.7999999999997</v>
      </c>
      <c r="D298" s="23">
        <f>[1]cn!EV333</f>
        <v>-321.60000000000002</v>
      </c>
      <c r="E298" s="23">
        <f>[1]cn!EW333</f>
        <v>-436.7</v>
      </c>
      <c r="F298" s="23">
        <f>[1]cn!EX333</f>
        <v>-363.9</v>
      </c>
      <c r="G298" s="23">
        <f>[1]cn!EY333</f>
        <v>-415.6</v>
      </c>
      <c r="H298" s="27">
        <f t="shared" si="476"/>
        <v>-2173.6000000000004</v>
      </c>
      <c r="I298" s="23">
        <f>[1]cn!FD333</f>
        <v>-520.4</v>
      </c>
      <c r="J298" s="23">
        <f>[1]cn!FE333</f>
        <v>-566</v>
      </c>
      <c r="K298" s="23">
        <f>[1]cn!FF333</f>
        <v>-547.20000000000005</v>
      </c>
      <c r="L298" s="23">
        <f>[1]cn!FG333</f>
        <v>-540</v>
      </c>
      <c r="M298" s="27">
        <f t="shared" si="477"/>
        <v>-2631.3</v>
      </c>
      <c r="N298" s="23">
        <f>[1]cn!FL333</f>
        <v>-1090.7</v>
      </c>
      <c r="O298" s="23">
        <f>[1]cn!FM333</f>
        <v>-706.2</v>
      </c>
      <c r="P298" s="23">
        <f>[1]cn!FN333</f>
        <v>-580</v>
      </c>
      <c r="Q298" s="23">
        <f>[1]cn!FO333</f>
        <v>-254.4</v>
      </c>
      <c r="R298" s="42">
        <v>282</v>
      </c>
    </row>
    <row r="299" spans="1:18" ht="12.75" customHeight="1" x14ac:dyDescent="0.2">
      <c r="A299" s="39">
        <v>283</v>
      </c>
      <c r="B299" s="21" t="s">
        <v>190</v>
      </c>
      <c r="C299" s="27">
        <f>C300+C301</f>
        <v>0</v>
      </c>
      <c r="D299" s="27">
        <f t="shared" ref="D299:G299" si="478">D300+D301</f>
        <v>0</v>
      </c>
      <c r="E299" s="27">
        <f t="shared" si="478"/>
        <v>0</v>
      </c>
      <c r="F299" s="27">
        <f t="shared" si="478"/>
        <v>0</v>
      </c>
      <c r="G299" s="27">
        <f t="shared" si="478"/>
        <v>0</v>
      </c>
      <c r="H299" s="27">
        <f>H300+H301</f>
        <v>0</v>
      </c>
      <c r="I299" s="27">
        <f t="shared" ref="I299:L299" si="479">I300+I301</f>
        <v>0</v>
      </c>
      <c r="J299" s="27">
        <f t="shared" si="479"/>
        <v>0</v>
      </c>
      <c r="K299" s="27">
        <f t="shared" si="479"/>
        <v>0</v>
      </c>
      <c r="L299" s="27">
        <f t="shared" si="479"/>
        <v>0</v>
      </c>
      <c r="M299" s="27">
        <f>M300+M301</f>
        <v>0</v>
      </c>
      <c r="N299" s="27">
        <f t="shared" ref="N299:Q299" si="480">N300+N301</f>
        <v>0</v>
      </c>
      <c r="O299" s="27">
        <f t="shared" si="480"/>
        <v>0</v>
      </c>
      <c r="P299" s="27">
        <f t="shared" si="480"/>
        <v>0</v>
      </c>
      <c r="Q299" s="27">
        <f t="shared" si="480"/>
        <v>0</v>
      </c>
      <c r="R299" s="42">
        <v>283</v>
      </c>
    </row>
    <row r="300" spans="1:18" ht="12.75" customHeight="1" x14ac:dyDescent="0.2">
      <c r="A300" s="39">
        <v>284</v>
      </c>
      <c r="B300" s="20" t="s">
        <v>14</v>
      </c>
      <c r="C300" s="27">
        <f t="shared" ref="C300:C301" si="481">D300+E300+F300+G300</f>
        <v>0</v>
      </c>
      <c r="D300" s="27">
        <f>[1]cn!EV335</f>
        <v>0</v>
      </c>
      <c r="E300" s="27">
        <f>[1]cn!EW335</f>
        <v>0</v>
      </c>
      <c r="F300" s="27">
        <f>[1]cn!EX335</f>
        <v>0</v>
      </c>
      <c r="G300" s="27">
        <f>[1]cn!EY335</f>
        <v>0</v>
      </c>
      <c r="H300" s="27">
        <f t="shared" ref="H300:H301" si="482">I300+J300+K300+L300</f>
        <v>0</v>
      </c>
      <c r="I300" s="27">
        <f>[1]cn!FD335</f>
        <v>0</v>
      </c>
      <c r="J300" s="27">
        <f>[1]cn!FE335</f>
        <v>0</v>
      </c>
      <c r="K300" s="27">
        <f>[1]cn!FF335</f>
        <v>0</v>
      </c>
      <c r="L300" s="27">
        <f>[1]cn!FG335</f>
        <v>0</v>
      </c>
      <c r="M300" s="27">
        <f t="shared" ref="M300:M301" si="483">N300+O300+P300+Q300</f>
        <v>0</v>
      </c>
      <c r="N300" s="27">
        <f>[1]cn!FL335</f>
        <v>0</v>
      </c>
      <c r="O300" s="27">
        <f>[1]cn!FM335</f>
        <v>0</v>
      </c>
      <c r="P300" s="27">
        <f>[1]cn!FN335</f>
        <v>0</v>
      </c>
      <c r="Q300" s="27">
        <f>[1]cn!FO335</f>
        <v>0</v>
      </c>
      <c r="R300" s="42">
        <v>284</v>
      </c>
    </row>
    <row r="301" spans="1:18" ht="12.75" customHeight="1" x14ac:dyDescent="0.2">
      <c r="A301" s="39">
        <v>285</v>
      </c>
      <c r="B301" s="20" t="s">
        <v>15</v>
      </c>
      <c r="C301" s="27">
        <f t="shared" si="481"/>
        <v>0</v>
      </c>
      <c r="D301" s="27">
        <f>[1]cn!EV336</f>
        <v>0</v>
      </c>
      <c r="E301" s="27">
        <f>[1]cn!EW336</f>
        <v>0</v>
      </c>
      <c r="F301" s="27">
        <f>[1]cn!EX336</f>
        <v>0</v>
      </c>
      <c r="G301" s="27">
        <f>[1]cn!EY336</f>
        <v>0</v>
      </c>
      <c r="H301" s="27">
        <f t="shared" si="482"/>
        <v>0</v>
      </c>
      <c r="I301" s="27">
        <f>[1]cn!FD336</f>
        <v>0</v>
      </c>
      <c r="J301" s="27">
        <f>[1]cn!FE336</f>
        <v>0</v>
      </c>
      <c r="K301" s="27">
        <f>[1]cn!FF336</f>
        <v>0</v>
      </c>
      <c r="L301" s="27">
        <f>[1]cn!FG336</f>
        <v>0</v>
      </c>
      <c r="M301" s="27">
        <f t="shared" si="483"/>
        <v>0</v>
      </c>
      <c r="N301" s="27">
        <f>[1]cn!FL336</f>
        <v>0</v>
      </c>
      <c r="O301" s="27">
        <f>[1]cn!FM336</f>
        <v>0</v>
      </c>
      <c r="P301" s="27">
        <f>[1]cn!FN336</f>
        <v>0</v>
      </c>
      <c r="Q301" s="27">
        <f>[1]cn!FO336</f>
        <v>0</v>
      </c>
      <c r="R301" s="42">
        <v>285</v>
      </c>
    </row>
    <row r="302" spans="1:18" ht="12.75" customHeight="1" x14ac:dyDescent="0.2">
      <c r="A302" s="39">
        <v>286</v>
      </c>
      <c r="B302" s="21" t="s">
        <v>191</v>
      </c>
      <c r="C302" s="52">
        <f>C303+C304</f>
        <v>-433.1</v>
      </c>
      <c r="D302" s="52">
        <f t="shared" ref="D302:G302" si="484">D303+D304</f>
        <v>-220.7</v>
      </c>
      <c r="E302" s="52">
        <f t="shared" si="484"/>
        <v>16</v>
      </c>
      <c r="F302" s="52">
        <f t="shared" si="484"/>
        <v>-217.10000000000002</v>
      </c>
      <c r="G302" s="52">
        <f t="shared" si="484"/>
        <v>-11.299999999999997</v>
      </c>
      <c r="H302" s="52">
        <f>H303+H304</f>
        <v>-426.09999999999997</v>
      </c>
      <c r="I302" s="54">
        <f t="shared" ref="I302:L302" si="485">I303+I304</f>
        <v>-261.60000000000002</v>
      </c>
      <c r="J302" s="54">
        <f t="shared" si="485"/>
        <v>37.399999999999991</v>
      </c>
      <c r="K302" s="54">
        <f t="shared" si="485"/>
        <v>-203.3</v>
      </c>
      <c r="L302" s="54">
        <f t="shared" si="485"/>
        <v>1.3999999999999915</v>
      </c>
      <c r="M302" s="52">
        <f>M303+M304</f>
        <v>-567.29999999999995</v>
      </c>
      <c r="N302" s="54">
        <f t="shared" ref="N302:Q302" si="486">N303+N304</f>
        <v>-238.8</v>
      </c>
      <c r="O302" s="54">
        <f t="shared" si="486"/>
        <v>-22.1</v>
      </c>
      <c r="P302" s="54">
        <f t="shared" si="486"/>
        <v>-268.2</v>
      </c>
      <c r="Q302" s="54">
        <f t="shared" si="486"/>
        <v>-38.199999999999989</v>
      </c>
      <c r="R302" s="42">
        <v>286</v>
      </c>
    </row>
    <row r="303" spans="1:18" ht="12.75" customHeight="1" x14ac:dyDescent="0.2">
      <c r="A303" s="39">
        <v>287</v>
      </c>
      <c r="B303" s="20" t="s">
        <v>14</v>
      </c>
      <c r="C303" s="27">
        <f>C307+C316</f>
        <v>246.50000000000003</v>
      </c>
      <c r="D303" s="27">
        <f t="shared" ref="D303:G304" si="487">D307+D316</f>
        <v>86.600000000000009</v>
      </c>
      <c r="E303" s="27">
        <f t="shared" si="487"/>
        <v>61</v>
      </c>
      <c r="F303" s="27">
        <f t="shared" si="487"/>
        <v>66.399999999999991</v>
      </c>
      <c r="G303" s="27">
        <f t="shared" si="487"/>
        <v>32.5</v>
      </c>
      <c r="H303" s="27">
        <f>H307+H316</f>
        <v>348.3</v>
      </c>
      <c r="I303" s="27">
        <f t="shared" ref="I303:L304" si="488">I307+I316</f>
        <v>64.7</v>
      </c>
      <c r="J303" s="27">
        <f t="shared" si="488"/>
        <v>83.899999999999991</v>
      </c>
      <c r="K303" s="27">
        <f t="shared" si="488"/>
        <v>118.3</v>
      </c>
      <c r="L303" s="27">
        <f t="shared" si="488"/>
        <v>81.399999999999991</v>
      </c>
      <c r="M303" s="27">
        <f>M307+M316</f>
        <v>281.8</v>
      </c>
      <c r="N303" s="27">
        <f t="shared" ref="N303:Q304" si="489">N307+N316</f>
        <v>86.699999999999989</v>
      </c>
      <c r="O303" s="27">
        <f t="shared" si="489"/>
        <v>61.1</v>
      </c>
      <c r="P303" s="27">
        <f t="shared" si="489"/>
        <v>64.300000000000011</v>
      </c>
      <c r="Q303" s="27">
        <f t="shared" si="489"/>
        <v>69.7</v>
      </c>
      <c r="R303" s="42">
        <v>287</v>
      </c>
    </row>
    <row r="304" spans="1:18" ht="12.75" customHeight="1" x14ac:dyDescent="0.2">
      <c r="A304" s="39">
        <v>288</v>
      </c>
      <c r="B304" s="20" t="s">
        <v>15</v>
      </c>
      <c r="C304" s="27">
        <f>C308+C317</f>
        <v>-679.6</v>
      </c>
      <c r="D304" s="27">
        <f t="shared" si="487"/>
        <v>-307.3</v>
      </c>
      <c r="E304" s="27">
        <f t="shared" si="487"/>
        <v>-45</v>
      </c>
      <c r="F304" s="27">
        <f t="shared" si="487"/>
        <v>-283.5</v>
      </c>
      <c r="G304" s="27">
        <f t="shared" si="487"/>
        <v>-43.8</v>
      </c>
      <c r="H304" s="27">
        <f>H308+H317</f>
        <v>-774.4</v>
      </c>
      <c r="I304" s="27">
        <f t="shared" si="488"/>
        <v>-326.3</v>
      </c>
      <c r="J304" s="27">
        <f t="shared" si="488"/>
        <v>-46.5</v>
      </c>
      <c r="K304" s="27">
        <f t="shared" si="488"/>
        <v>-321.60000000000002</v>
      </c>
      <c r="L304" s="27">
        <f t="shared" si="488"/>
        <v>-80</v>
      </c>
      <c r="M304" s="27">
        <f>M308+M317</f>
        <v>-849.1</v>
      </c>
      <c r="N304" s="27">
        <f t="shared" si="489"/>
        <v>-325.5</v>
      </c>
      <c r="O304" s="27">
        <f t="shared" si="489"/>
        <v>-83.2</v>
      </c>
      <c r="P304" s="27">
        <f t="shared" si="489"/>
        <v>-332.5</v>
      </c>
      <c r="Q304" s="27">
        <f t="shared" si="489"/>
        <v>-107.89999999999999</v>
      </c>
      <c r="R304" s="42">
        <v>288</v>
      </c>
    </row>
    <row r="305" spans="1:144" ht="12.75" customHeight="1" x14ac:dyDescent="0.2">
      <c r="A305" s="39"/>
      <c r="B305" s="19" t="s">
        <v>506</v>
      </c>
      <c r="C305" s="40"/>
      <c r="D305" s="40"/>
      <c r="E305" s="40"/>
      <c r="F305" s="40"/>
      <c r="G305" s="40"/>
      <c r="H305" s="40"/>
      <c r="I305" s="41"/>
      <c r="J305" s="41"/>
      <c r="K305" s="41"/>
      <c r="L305" s="41"/>
      <c r="M305" s="40"/>
      <c r="N305" s="41"/>
      <c r="O305" s="41"/>
      <c r="P305" s="41"/>
      <c r="Q305" s="41"/>
      <c r="R305" s="42"/>
    </row>
    <row r="306" spans="1:144" ht="12.75" customHeight="1" x14ac:dyDescent="0.2">
      <c r="A306" s="39">
        <v>289</v>
      </c>
      <c r="B306" s="21" t="s">
        <v>192</v>
      </c>
      <c r="C306" s="27">
        <f>C307+C308</f>
        <v>10</v>
      </c>
      <c r="D306" s="27">
        <f t="shared" ref="D306:G306" si="490">D307+D308</f>
        <v>0.3</v>
      </c>
      <c r="E306" s="27">
        <f t="shared" si="490"/>
        <v>6.3</v>
      </c>
      <c r="F306" s="27">
        <f t="shared" si="490"/>
        <v>2</v>
      </c>
      <c r="G306" s="27">
        <f t="shared" si="490"/>
        <v>1.4</v>
      </c>
      <c r="H306" s="27">
        <f>H307+H308</f>
        <v>5.4</v>
      </c>
      <c r="I306" s="27">
        <f t="shared" ref="I306:L306" si="491">I307+I308</f>
        <v>0.5</v>
      </c>
      <c r="J306" s="27">
        <f t="shared" si="491"/>
        <v>1.1000000000000001</v>
      </c>
      <c r="K306" s="27">
        <f t="shared" si="491"/>
        <v>1.5</v>
      </c>
      <c r="L306" s="27">
        <f t="shared" si="491"/>
        <v>2.2999999999999998</v>
      </c>
      <c r="M306" s="27">
        <f>M307+M308</f>
        <v>7.6000000000000005</v>
      </c>
      <c r="N306" s="27">
        <f t="shared" ref="N306:Q306" si="492">N307+N308</f>
        <v>1</v>
      </c>
      <c r="O306" s="27">
        <f t="shared" si="492"/>
        <v>1.5</v>
      </c>
      <c r="P306" s="27">
        <f t="shared" si="492"/>
        <v>2.4</v>
      </c>
      <c r="Q306" s="27">
        <f t="shared" si="492"/>
        <v>2.7</v>
      </c>
      <c r="R306" s="42">
        <v>289</v>
      </c>
    </row>
    <row r="307" spans="1:144" ht="12.75" customHeight="1" x14ac:dyDescent="0.2">
      <c r="A307" s="39">
        <v>290</v>
      </c>
      <c r="B307" s="20" t="s">
        <v>14</v>
      </c>
      <c r="C307" s="27">
        <f>C313</f>
        <v>10</v>
      </c>
      <c r="D307" s="27">
        <f t="shared" ref="D307:G307" si="493">D313</f>
        <v>0.3</v>
      </c>
      <c r="E307" s="27">
        <f t="shared" si="493"/>
        <v>6.3</v>
      </c>
      <c r="F307" s="27">
        <f t="shared" si="493"/>
        <v>2</v>
      </c>
      <c r="G307" s="27">
        <f t="shared" si="493"/>
        <v>1.4</v>
      </c>
      <c r="H307" s="27">
        <f>H313</f>
        <v>5.4</v>
      </c>
      <c r="I307" s="27">
        <f t="shared" ref="I307:L307" si="494">I313</f>
        <v>0.5</v>
      </c>
      <c r="J307" s="27">
        <f t="shared" si="494"/>
        <v>1.1000000000000001</v>
      </c>
      <c r="K307" s="27">
        <f t="shared" si="494"/>
        <v>1.5</v>
      </c>
      <c r="L307" s="27">
        <f t="shared" si="494"/>
        <v>2.2999999999999998</v>
      </c>
      <c r="M307" s="27">
        <f>M313</f>
        <v>7.6000000000000005</v>
      </c>
      <c r="N307" s="27">
        <f t="shared" ref="N307:Q307" si="495">N313</f>
        <v>1</v>
      </c>
      <c r="O307" s="27">
        <f t="shared" si="495"/>
        <v>1.5</v>
      </c>
      <c r="P307" s="27">
        <f t="shared" si="495"/>
        <v>2.4</v>
      </c>
      <c r="Q307" s="27">
        <f t="shared" si="495"/>
        <v>2.7</v>
      </c>
      <c r="R307" s="42">
        <v>290</v>
      </c>
    </row>
    <row r="308" spans="1:144" ht="12.75" customHeight="1" x14ac:dyDescent="0.2">
      <c r="A308" s="39">
        <v>291</v>
      </c>
      <c r="B308" s="20" t="s">
        <v>15</v>
      </c>
      <c r="C308" s="24">
        <f>C309+C310+C311+C314</f>
        <v>0</v>
      </c>
      <c r="D308" s="24">
        <f t="shared" ref="D308:G308" si="496">D309+D310+D311+D314</f>
        <v>0</v>
      </c>
      <c r="E308" s="24">
        <f t="shared" si="496"/>
        <v>0</v>
      </c>
      <c r="F308" s="24">
        <f t="shared" si="496"/>
        <v>0</v>
      </c>
      <c r="G308" s="24">
        <f t="shared" si="496"/>
        <v>0</v>
      </c>
      <c r="H308" s="24">
        <f>H309+H310+H311+H314</f>
        <v>0</v>
      </c>
      <c r="I308" s="24">
        <f t="shared" ref="I308:L308" si="497">I309+I310+I311+I314</f>
        <v>0</v>
      </c>
      <c r="J308" s="24">
        <f t="shared" si="497"/>
        <v>0</v>
      </c>
      <c r="K308" s="24">
        <f t="shared" si="497"/>
        <v>0</v>
      </c>
      <c r="L308" s="24">
        <f t="shared" si="497"/>
        <v>0</v>
      </c>
      <c r="M308" s="24">
        <f>M309+M310+M311+M314</f>
        <v>0</v>
      </c>
      <c r="N308" s="24">
        <f t="shared" ref="N308:Q308" si="498">N309+N310+N311+N314</f>
        <v>0</v>
      </c>
      <c r="O308" s="24">
        <f t="shared" si="498"/>
        <v>0</v>
      </c>
      <c r="P308" s="24">
        <f t="shared" si="498"/>
        <v>0</v>
      </c>
      <c r="Q308" s="24">
        <f t="shared" si="498"/>
        <v>0</v>
      </c>
      <c r="R308" s="42">
        <v>291</v>
      </c>
    </row>
    <row r="309" spans="1:144" ht="12.75" customHeight="1" x14ac:dyDescent="0.2">
      <c r="A309" s="39">
        <v>292</v>
      </c>
      <c r="B309" s="21" t="s">
        <v>193</v>
      </c>
      <c r="C309" s="27">
        <f t="shared" ref="C309:C311" si="499">D309+E309+F309+G309</f>
        <v>0</v>
      </c>
      <c r="D309" s="27">
        <f>[1]cn!EV344</f>
        <v>0</v>
      </c>
      <c r="E309" s="27">
        <f>[1]cn!EW344</f>
        <v>0</v>
      </c>
      <c r="F309" s="27">
        <f>[1]cn!EX344</f>
        <v>0</v>
      </c>
      <c r="G309" s="27">
        <f>[1]cn!EY344</f>
        <v>0</v>
      </c>
      <c r="H309" s="27">
        <f t="shared" ref="H309:H311" si="500">I309+J309+K309+L309</f>
        <v>0</v>
      </c>
      <c r="I309" s="27">
        <f>[1]cn!FD344</f>
        <v>0</v>
      </c>
      <c r="J309" s="27">
        <f>[1]cn!FE344</f>
        <v>0</v>
      </c>
      <c r="K309" s="27">
        <f>[1]cn!FF344</f>
        <v>0</v>
      </c>
      <c r="L309" s="27">
        <f>[1]cn!FG344</f>
        <v>0</v>
      </c>
      <c r="M309" s="27">
        <f t="shared" ref="M309:M311" si="501">N309+O309+P309+Q309</f>
        <v>0</v>
      </c>
      <c r="N309" s="27">
        <f>[1]cn!FL344</f>
        <v>0</v>
      </c>
      <c r="O309" s="27">
        <f>[1]cn!FM344</f>
        <v>0</v>
      </c>
      <c r="P309" s="27">
        <f>[1]cn!FN344</f>
        <v>0</v>
      </c>
      <c r="Q309" s="27">
        <f>[1]cn!FO344</f>
        <v>0</v>
      </c>
      <c r="R309" s="42">
        <v>292</v>
      </c>
    </row>
    <row r="310" spans="1:144" ht="12.75" customHeight="1" x14ac:dyDescent="0.2">
      <c r="A310" s="39">
        <v>293</v>
      </c>
      <c r="B310" s="21" t="s">
        <v>194</v>
      </c>
      <c r="C310" s="27">
        <f t="shared" si="499"/>
        <v>0</v>
      </c>
      <c r="D310" s="27">
        <f>[1]cn!EV347</f>
        <v>0</v>
      </c>
      <c r="E310" s="27">
        <f>[1]cn!EW347</f>
        <v>0</v>
      </c>
      <c r="F310" s="27">
        <f>[1]cn!EX347</f>
        <v>0</v>
      </c>
      <c r="G310" s="27">
        <f>[1]cn!EY347</f>
        <v>0</v>
      </c>
      <c r="H310" s="27">
        <f t="shared" si="500"/>
        <v>0</v>
      </c>
      <c r="I310" s="27">
        <f>[1]cn!FD347</f>
        <v>0</v>
      </c>
      <c r="J310" s="27">
        <f>[1]cn!FE347</f>
        <v>0</v>
      </c>
      <c r="K310" s="27">
        <f>[1]cn!FF347</f>
        <v>0</v>
      </c>
      <c r="L310" s="27">
        <f>[1]cn!FG347</f>
        <v>0</v>
      </c>
      <c r="M310" s="27">
        <f t="shared" si="501"/>
        <v>0</v>
      </c>
      <c r="N310" s="27">
        <f>[1]cn!FL347</f>
        <v>0</v>
      </c>
      <c r="O310" s="27">
        <f>[1]cn!FM347</f>
        <v>0</v>
      </c>
      <c r="P310" s="27">
        <f>[1]cn!FN347</f>
        <v>0</v>
      </c>
      <c r="Q310" s="27">
        <f>[1]cn!FO347</f>
        <v>0</v>
      </c>
      <c r="R310" s="42">
        <v>293</v>
      </c>
    </row>
    <row r="311" spans="1:144" ht="12.75" customHeight="1" x14ac:dyDescent="0.2">
      <c r="A311" s="39">
        <v>294</v>
      </c>
      <c r="B311" s="21" t="s">
        <v>195</v>
      </c>
      <c r="C311" s="27">
        <f t="shared" si="499"/>
        <v>0</v>
      </c>
      <c r="D311" s="27">
        <f>[1]cn!EV350</f>
        <v>0</v>
      </c>
      <c r="E311" s="27">
        <f>[1]cn!EW350</f>
        <v>0</v>
      </c>
      <c r="F311" s="27">
        <f>[1]cn!EX350</f>
        <v>0</v>
      </c>
      <c r="G311" s="27">
        <f>[1]cn!EY350</f>
        <v>0</v>
      </c>
      <c r="H311" s="27">
        <f t="shared" si="500"/>
        <v>0</v>
      </c>
      <c r="I311" s="27">
        <f>[1]cn!FD350</f>
        <v>0</v>
      </c>
      <c r="J311" s="27">
        <f>[1]cn!FE350</f>
        <v>0</v>
      </c>
      <c r="K311" s="27">
        <f>[1]cn!FF350</f>
        <v>0</v>
      </c>
      <c r="L311" s="27">
        <f>[1]cn!FG350</f>
        <v>0</v>
      </c>
      <c r="M311" s="27">
        <f t="shared" si="501"/>
        <v>0</v>
      </c>
      <c r="N311" s="27">
        <f>[1]cn!FL350</f>
        <v>0</v>
      </c>
      <c r="O311" s="27">
        <f>[1]cn!FM350</f>
        <v>0</v>
      </c>
      <c r="P311" s="27">
        <f>[1]cn!FN350</f>
        <v>0</v>
      </c>
      <c r="Q311" s="27">
        <f>[1]cn!FO350</f>
        <v>0</v>
      </c>
      <c r="R311" s="42">
        <v>294</v>
      </c>
    </row>
    <row r="312" spans="1:144" ht="12.75" customHeight="1" x14ac:dyDescent="0.2">
      <c r="A312" s="39">
        <v>295</v>
      </c>
      <c r="B312" s="21" t="s">
        <v>196</v>
      </c>
      <c r="C312" s="27">
        <f>C313+C314</f>
        <v>10</v>
      </c>
      <c r="D312" s="27">
        <f t="shared" ref="D312:G312" si="502">D313+D314</f>
        <v>0.3</v>
      </c>
      <c r="E312" s="27">
        <f t="shared" si="502"/>
        <v>6.3</v>
      </c>
      <c r="F312" s="27">
        <f t="shared" si="502"/>
        <v>2</v>
      </c>
      <c r="G312" s="27">
        <f t="shared" si="502"/>
        <v>1.4</v>
      </c>
      <c r="H312" s="27">
        <f>H313+H314</f>
        <v>5.4</v>
      </c>
      <c r="I312" s="27">
        <f t="shared" ref="I312:L312" si="503">I313+I314</f>
        <v>0.5</v>
      </c>
      <c r="J312" s="27">
        <f t="shared" si="503"/>
        <v>1.1000000000000001</v>
      </c>
      <c r="K312" s="27">
        <f t="shared" si="503"/>
        <v>1.5</v>
      </c>
      <c r="L312" s="27">
        <f t="shared" si="503"/>
        <v>2.2999999999999998</v>
      </c>
      <c r="M312" s="27">
        <f>M313+M314</f>
        <v>7.6000000000000005</v>
      </c>
      <c r="N312" s="27">
        <f t="shared" ref="N312:Q312" si="504">N313+N314</f>
        <v>1</v>
      </c>
      <c r="O312" s="27">
        <f t="shared" si="504"/>
        <v>1.5</v>
      </c>
      <c r="P312" s="27">
        <f t="shared" si="504"/>
        <v>2.4</v>
      </c>
      <c r="Q312" s="27">
        <f t="shared" si="504"/>
        <v>2.7</v>
      </c>
      <c r="R312" s="42">
        <v>295</v>
      </c>
    </row>
    <row r="313" spans="1:144" ht="12.75" customHeight="1" x14ac:dyDescent="0.2">
      <c r="A313" s="39">
        <v>296</v>
      </c>
      <c r="B313" s="20" t="s">
        <v>14</v>
      </c>
      <c r="C313" s="27">
        <f t="shared" ref="C313:C314" si="505">D313+E313+F313+G313</f>
        <v>10</v>
      </c>
      <c r="D313" s="22">
        <f>[1]cn!EV354</f>
        <v>0.3</v>
      </c>
      <c r="E313" s="22">
        <f>[1]cn!EW354</f>
        <v>6.3</v>
      </c>
      <c r="F313" s="22">
        <f>[1]cn!EX354</f>
        <v>2</v>
      </c>
      <c r="G313" s="22">
        <f>[1]cn!EY354</f>
        <v>1.4</v>
      </c>
      <c r="H313" s="27">
        <f t="shared" ref="H313:H314" si="506">I313+J313+K313+L313</f>
        <v>5.4</v>
      </c>
      <c r="I313" s="23">
        <f>[1]cn!FD354</f>
        <v>0.5</v>
      </c>
      <c r="J313" s="23">
        <f>[1]cn!FE354</f>
        <v>1.1000000000000001</v>
      </c>
      <c r="K313" s="23">
        <f>[1]cn!FF354</f>
        <v>1.5</v>
      </c>
      <c r="L313" s="23">
        <f>[1]cn!FG354</f>
        <v>2.2999999999999998</v>
      </c>
      <c r="M313" s="27">
        <f t="shared" ref="M313:M314" si="507">N313+O313+P313+Q313</f>
        <v>7.6000000000000005</v>
      </c>
      <c r="N313" s="23">
        <f>[1]cn!FL354</f>
        <v>1</v>
      </c>
      <c r="O313" s="23">
        <f>[1]cn!FM354</f>
        <v>1.5</v>
      </c>
      <c r="P313" s="23">
        <f>[1]cn!FN354</f>
        <v>2.4</v>
      </c>
      <c r="Q313" s="23">
        <f>[1]cn!FO354</f>
        <v>2.7</v>
      </c>
      <c r="R313" s="42">
        <v>296</v>
      </c>
      <c r="EN313" s="43">
        <v>160.1</v>
      </c>
    </row>
    <row r="314" spans="1:144" ht="12.75" customHeight="1" x14ac:dyDescent="0.2">
      <c r="A314" s="39">
        <v>297</v>
      </c>
      <c r="B314" s="20" t="s">
        <v>15</v>
      </c>
      <c r="C314" s="27">
        <f t="shared" si="505"/>
        <v>0</v>
      </c>
      <c r="D314" s="27">
        <f>[1]cn!EV355</f>
        <v>0</v>
      </c>
      <c r="E314" s="27">
        <f>[1]cn!EW355</f>
        <v>0</v>
      </c>
      <c r="F314" s="27">
        <f>[1]cn!EX355</f>
        <v>0</v>
      </c>
      <c r="G314" s="27">
        <f>[1]cn!EY355</f>
        <v>0</v>
      </c>
      <c r="H314" s="27">
        <f t="shared" si="506"/>
        <v>0</v>
      </c>
      <c r="I314" s="27">
        <f>[1]cn!FD355</f>
        <v>0</v>
      </c>
      <c r="J314" s="27">
        <f>[1]cn!FE355</f>
        <v>0</v>
      </c>
      <c r="K314" s="27">
        <f>[1]cn!FF355</f>
        <v>0</v>
      </c>
      <c r="L314" s="27">
        <f>[1]cn!FG355</f>
        <v>0</v>
      </c>
      <c r="M314" s="27">
        <f t="shared" si="507"/>
        <v>0</v>
      </c>
      <c r="N314" s="27">
        <f>[1]cn!FL355</f>
        <v>0</v>
      </c>
      <c r="O314" s="27">
        <f>[1]cn!FM355</f>
        <v>0</v>
      </c>
      <c r="P314" s="27">
        <f>[1]cn!FN355</f>
        <v>0</v>
      </c>
      <c r="Q314" s="27">
        <f>[1]cn!FO355</f>
        <v>0</v>
      </c>
      <c r="R314" s="42">
        <v>297</v>
      </c>
    </row>
    <row r="315" spans="1:144" ht="12.75" customHeight="1" x14ac:dyDescent="0.2">
      <c r="A315" s="39">
        <v>298</v>
      </c>
      <c r="B315" s="21" t="s">
        <v>197</v>
      </c>
      <c r="C315" s="27">
        <f>C316+C317</f>
        <v>-443.1</v>
      </c>
      <c r="D315" s="27">
        <f t="shared" ref="D315:G315" si="508">D316+D317</f>
        <v>-221</v>
      </c>
      <c r="E315" s="27">
        <f t="shared" si="508"/>
        <v>9.7000000000000028</v>
      </c>
      <c r="F315" s="27">
        <f t="shared" si="508"/>
        <v>-219.10000000000002</v>
      </c>
      <c r="G315" s="27">
        <f t="shared" si="508"/>
        <v>-12.7</v>
      </c>
      <c r="H315" s="27">
        <f>H316+H317</f>
        <v>-431.49999999999994</v>
      </c>
      <c r="I315" s="27">
        <f t="shared" ref="I315:L315" si="509">I316+I317</f>
        <v>-262.10000000000002</v>
      </c>
      <c r="J315" s="27">
        <f t="shared" si="509"/>
        <v>36.299999999999997</v>
      </c>
      <c r="K315" s="27">
        <f t="shared" si="509"/>
        <v>-204.8</v>
      </c>
      <c r="L315" s="27">
        <f t="shared" si="509"/>
        <v>-0.90000000000000568</v>
      </c>
      <c r="M315" s="27">
        <f>M316+M317</f>
        <v>-574.90000000000009</v>
      </c>
      <c r="N315" s="27">
        <f t="shared" ref="N315:Q315" si="510">N316+N317</f>
        <v>-239.8</v>
      </c>
      <c r="O315" s="27">
        <f t="shared" si="510"/>
        <v>-23.6</v>
      </c>
      <c r="P315" s="27">
        <f t="shared" si="510"/>
        <v>-270.60000000000002</v>
      </c>
      <c r="Q315" s="27">
        <f t="shared" si="510"/>
        <v>-40.899999999999991</v>
      </c>
      <c r="R315" s="42">
        <v>298</v>
      </c>
    </row>
    <row r="316" spans="1:144" ht="12.75" customHeight="1" x14ac:dyDescent="0.2">
      <c r="A316" s="39">
        <v>299</v>
      </c>
      <c r="B316" s="20" t="s">
        <v>14</v>
      </c>
      <c r="C316" s="27">
        <f>C319+C340</f>
        <v>236.50000000000003</v>
      </c>
      <c r="D316" s="27">
        <f t="shared" ref="D316:G317" si="511">D319+D340</f>
        <v>86.300000000000011</v>
      </c>
      <c r="E316" s="27">
        <f t="shared" si="511"/>
        <v>54.7</v>
      </c>
      <c r="F316" s="27">
        <f t="shared" si="511"/>
        <v>64.399999999999991</v>
      </c>
      <c r="G316" s="27">
        <f t="shared" si="511"/>
        <v>31.099999999999998</v>
      </c>
      <c r="H316" s="27">
        <f>H319+H340</f>
        <v>342.90000000000003</v>
      </c>
      <c r="I316" s="27">
        <f t="shared" ref="I316:L317" si="512">I319+I340</f>
        <v>64.2</v>
      </c>
      <c r="J316" s="27">
        <f t="shared" si="512"/>
        <v>82.8</v>
      </c>
      <c r="K316" s="27">
        <f t="shared" si="512"/>
        <v>116.8</v>
      </c>
      <c r="L316" s="27">
        <f t="shared" si="512"/>
        <v>79.099999999999994</v>
      </c>
      <c r="M316" s="27">
        <f>M319+M340</f>
        <v>274.2</v>
      </c>
      <c r="N316" s="27">
        <f t="shared" ref="N316:Q317" si="513">N319+N340</f>
        <v>85.699999999999989</v>
      </c>
      <c r="O316" s="27">
        <f t="shared" si="513"/>
        <v>59.6</v>
      </c>
      <c r="P316" s="27">
        <f t="shared" si="513"/>
        <v>61.900000000000006</v>
      </c>
      <c r="Q316" s="27">
        <f t="shared" si="513"/>
        <v>67</v>
      </c>
      <c r="R316" s="42">
        <v>299</v>
      </c>
    </row>
    <row r="317" spans="1:144" ht="12.75" customHeight="1" x14ac:dyDescent="0.2">
      <c r="A317" s="39">
        <v>300</v>
      </c>
      <c r="B317" s="20" t="s">
        <v>15</v>
      </c>
      <c r="C317" s="27">
        <f>C320+C341</f>
        <v>-679.6</v>
      </c>
      <c r="D317" s="27">
        <f t="shared" si="511"/>
        <v>-307.3</v>
      </c>
      <c r="E317" s="27">
        <f t="shared" si="511"/>
        <v>-45</v>
      </c>
      <c r="F317" s="27">
        <f t="shared" si="511"/>
        <v>-283.5</v>
      </c>
      <c r="G317" s="27">
        <f t="shared" si="511"/>
        <v>-43.8</v>
      </c>
      <c r="H317" s="27">
        <f>H320+H341</f>
        <v>-774.4</v>
      </c>
      <c r="I317" s="27">
        <f t="shared" si="512"/>
        <v>-326.3</v>
      </c>
      <c r="J317" s="27">
        <f t="shared" si="512"/>
        <v>-46.5</v>
      </c>
      <c r="K317" s="27">
        <f t="shared" si="512"/>
        <v>-321.60000000000002</v>
      </c>
      <c r="L317" s="27">
        <f t="shared" si="512"/>
        <v>-80</v>
      </c>
      <c r="M317" s="27">
        <f>M320+M341</f>
        <v>-849.1</v>
      </c>
      <c r="N317" s="27">
        <f t="shared" si="513"/>
        <v>-325.5</v>
      </c>
      <c r="O317" s="27">
        <f t="shared" si="513"/>
        <v>-83.2</v>
      </c>
      <c r="P317" s="27">
        <f t="shared" si="513"/>
        <v>-332.5</v>
      </c>
      <c r="Q317" s="27">
        <f t="shared" si="513"/>
        <v>-107.89999999999999</v>
      </c>
      <c r="R317" s="42">
        <v>300</v>
      </c>
    </row>
    <row r="318" spans="1:144" ht="12.75" customHeight="1" x14ac:dyDescent="0.2">
      <c r="A318" s="39">
        <v>301</v>
      </c>
      <c r="B318" s="21" t="s">
        <v>198</v>
      </c>
      <c r="C318" s="27">
        <f>C319+C320</f>
        <v>-466</v>
      </c>
      <c r="D318" s="27">
        <f t="shared" ref="D318:G318" si="514">D319+D320</f>
        <v>-226.4</v>
      </c>
      <c r="E318" s="27">
        <f t="shared" si="514"/>
        <v>6.1000000000000014</v>
      </c>
      <c r="F318" s="27">
        <f t="shared" si="514"/>
        <v>-224.7</v>
      </c>
      <c r="G318" s="27">
        <f t="shared" si="514"/>
        <v>-21</v>
      </c>
      <c r="H318" s="27">
        <f>H319+H320</f>
        <v>-455.59999999999997</v>
      </c>
      <c r="I318" s="27">
        <f t="shared" ref="I318:L318" si="515">I319+I320</f>
        <v>-267.5</v>
      </c>
      <c r="J318" s="27">
        <f t="shared" si="515"/>
        <v>30.700000000000003</v>
      </c>
      <c r="K318" s="27">
        <f t="shared" si="515"/>
        <v>-210.3</v>
      </c>
      <c r="L318" s="27">
        <f t="shared" si="515"/>
        <v>-8.5</v>
      </c>
      <c r="M318" s="27">
        <f>M319+M320</f>
        <v>-602.70000000000005</v>
      </c>
      <c r="N318" s="27">
        <f t="shared" ref="N318:Q318" si="516">N319+N320</f>
        <v>-247.8</v>
      </c>
      <c r="O318" s="27">
        <f t="shared" si="516"/>
        <v>-29.5</v>
      </c>
      <c r="P318" s="27">
        <f t="shared" si="516"/>
        <v>-276.60000000000002</v>
      </c>
      <c r="Q318" s="27">
        <f t="shared" si="516"/>
        <v>-48.79999999999999</v>
      </c>
      <c r="R318" s="42">
        <v>301</v>
      </c>
    </row>
    <row r="319" spans="1:144" ht="12.75" customHeight="1" x14ac:dyDescent="0.2">
      <c r="A319" s="39">
        <v>302</v>
      </c>
      <c r="B319" s="20" t="s">
        <v>14</v>
      </c>
      <c r="C319" s="27">
        <f>C322+C325+C330+C337</f>
        <v>213.60000000000002</v>
      </c>
      <c r="D319" s="27">
        <f t="shared" ref="D319:G319" si="517">D322+D325+D330+D337</f>
        <v>80.900000000000006</v>
      </c>
      <c r="E319" s="27">
        <f t="shared" si="517"/>
        <v>51.1</v>
      </c>
      <c r="F319" s="27">
        <f t="shared" si="517"/>
        <v>58.8</v>
      </c>
      <c r="G319" s="27">
        <f t="shared" si="517"/>
        <v>22.799999999999997</v>
      </c>
      <c r="H319" s="27">
        <f>H322+H325+H330+H337</f>
        <v>318.8</v>
      </c>
      <c r="I319" s="27">
        <f t="shared" ref="I319:L319" si="518">I322+I325+I330+I337</f>
        <v>58.8</v>
      </c>
      <c r="J319" s="27">
        <f t="shared" si="518"/>
        <v>77.2</v>
      </c>
      <c r="K319" s="27">
        <f t="shared" si="518"/>
        <v>111.3</v>
      </c>
      <c r="L319" s="27">
        <f t="shared" si="518"/>
        <v>71.5</v>
      </c>
      <c r="M319" s="27">
        <f>M322+M325+M330+M337</f>
        <v>246.39999999999998</v>
      </c>
      <c r="N319" s="27">
        <f t="shared" ref="N319:Q319" si="519">N322+N325+N330+N337</f>
        <v>77.699999999999989</v>
      </c>
      <c r="O319" s="27">
        <f t="shared" si="519"/>
        <v>53.7</v>
      </c>
      <c r="P319" s="27">
        <f t="shared" si="519"/>
        <v>55.900000000000006</v>
      </c>
      <c r="Q319" s="27">
        <f t="shared" si="519"/>
        <v>59.1</v>
      </c>
      <c r="R319" s="42">
        <v>302</v>
      </c>
    </row>
    <row r="320" spans="1:144" ht="12.75" customHeight="1" x14ac:dyDescent="0.2">
      <c r="A320" s="39">
        <v>303</v>
      </c>
      <c r="B320" s="20" t="s">
        <v>15</v>
      </c>
      <c r="C320" s="27">
        <f>C323+C326+C333+C338</f>
        <v>-679.6</v>
      </c>
      <c r="D320" s="27">
        <f t="shared" ref="D320:G320" si="520">D323+D326+D333+D338</f>
        <v>-307.3</v>
      </c>
      <c r="E320" s="27">
        <f t="shared" si="520"/>
        <v>-45</v>
      </c>
      <c r="F320" s="27">
        <f t="shared" si="520"/>
        <v>-283.5</v>
      </c>
      <c r="G320" s="27">
        <f t="shared" si="520"/>
        <v>-43.8</v>
      </c>
      <c r="H320" s="27">
        <f>H323+H326+H333+H338</f>
        <v>-774.4</v>
      </c>
      <c r="I320" s="27">
        <f t="shared" ref="I320:L320" si="521">I323+I326+I333+I338</f>
        <v>-326.3</v>
      </c>
      <c r="J320" s="27">
        <f t="shared" si="521"/>
        <v>-46.5</v>
      </c>
      <c r="K320" s="27">
        <f t="shared" si="521"/>
        <v>-321.60000000000002</v>
      </c>
      <c r="L320" s="27">
        <f t="shared" si="521"/>
        <v>-80</v>
      </c>
      <c r="M320" s="27">
        <f>M323+M326+M333+M338</f>
        <v>-849.1</v>
      </c>
      <c r="N320" s="27">
        <f t="shared" ref="N320:Q320" si="522">N323+N326+N333+N338</f>
        <v>-325.5</v>
      </c>
      <c r="O320" s="27">
        <f t="shared" si="522"/>
        <v>-83.2</v>
      </c>
      <c r="P320" s="27">
        <f t="shared" si="522"/>
        <v>-332.5</v>
      </c>
      <c r="Q320" s="27">
        <f t="shared" si="522"/>
        <v>-107.89999999999999</v>
      </c>
      <c r="R320" s="42">
        <v>303</v>
      </c>
    </row>
    <row r="321" spans="1:18" ht="12.75" customHeight="1" x14ac:dyDescent="0.2">
      <c r="A321" s="39">
        <v>304</v>
      </c>
      <c r="B321" s="21" t="s">
        <v>199</v>
      </c>
      <c r="C321" s="27">
        <f>C322+C323</f>
        <v>0</v>
      </c>
      <c r="D321" s="27">
        <f t="shared" ref="D321:G321" si="523">D322+D323</f>
        <v>0</v>
      </c>
      <c r="E321" s="27">
        <f t="shared" si="523"/>
        <v>0</v>
      </c>
      <c r="F321" s="27">
        <f t="shared" si="523"/>
        <v>0</v>
      </c>
      <c r="G321" s="27">
        <f t="shared" si="523"/>
        <v>0</v>
      </c>
      <c r="H321" s="27">
        <f>H322+H323</f>
        <v>0</v>
      </c>
      <c r="I321" s="27">
        <f t="shared" ref="I321:L321" si="524">I322+I323</f>
        <v>0</v>
      </c>
      <c r="J321" s="27">
        <f t="shared" si="524"/>
        <v>0</v>
      </c>
      <c r="K321" s="27">
        <f t="shared" si="524"/>
        <v>0</v>
      </c>
      <c r="L321" s="27">
        <f t="shared" si="524"/>
        <v>0</v>
      </c>
      <c r="M321" s="27">
        <f>M322+M323</f>
        <v>26</v>
      </c>
      <c r="N321" s="27">
        <f t="shared" ref="N321:Q321" si="525">N322+N323</f>
        <v>5.8</v>
      </c>
      <c r="O321" s="27">
        <f t="shared" si="525"/>
        <v>6.3</v>
      </c>
      <c r="P321" s="27">
        <f t="shared" si="525"/>
        <v>7</v>
      </c>
      <c r="Q321" s="27">
        <f t="shared" si="525"/>
        <v>6.9</v>
      </c>
      <c r="R321" s="42">
        <v>304</v>
      </c>
    </row>
    <row r="322" spans="1:18" ht="12.75" customHeight="1" x14ac:dyDescent="0.2">
      <c r="A322" s="39">
        <v>305</v>
      </c>
      <c r="B322" s="20" t="s">
        <v>14</v>
      </c>
      <c r="C322" s="27">
        <f t="shared" ref="C322:C323" si="526">D322+E322+F322+G322</f>
        <v>0</v>
      </c>
      <c r="D322" s="27">
        <f>[1]cn!EV364</f>
        <v>0</v>
      </c>
      <c r="E322" s="27">
        <f>[1]cn!EW364</f>
        <v>0</v>
      </c>
      <c r="F322" s="27">
        <f>[1]cn!EX364</f>
        <v>0</v>
      </c>
      <c r="G322" s="27">
        <f>[1]cn!EY364</f>
        <v>0</v>
      </c>
      <c r="H322" s="27">
        <f t="shared" ref="H322:H323" si="527">I322+J322+K322+L322</f>
        <v>0</v>
      </c>
      <c r="I322" s="27">
        <f>[1]cn!FD364</f>
        <v>0</v>
      </c>
      <c r="J322" s="27">
        <f>[1]cn!FE364</f>
        <v>0</v>
      </c>
      <c r="K322" s="27">
        <f>[1]cn!FF364</f>
        <v>0</v>
      </c>
      <c r="L322" s="27">
        <f>[1]cn!FG364</f>
        <v>0</v>
      </c>
      <c r="M322" s="27">
        <f t="shared" ref="M322:M323" si="528">N322+O322+P322+Q322</f>
        <v>26</v>
      </c>
      <c r="N322" s="27">
        <f>[1]cn!FL364</f>
        <v>5.8</v>
      </c>
      <c r="O322" s="27">
        <f>[1]cn!FM364</f>
        <v>6.3</v>
      </c>
      <c r="P322" s="27">
        <f>[1]cn!FN364</f>
        <v>7</v>
      </c>
      <c r="Q322" s="27">
        <f>[1]cn!FO364</f>
        <v>6.9</v>
      </c>
      <c r="R322" s="42">
        <v>305</v>
      </c>
    </row>
    <row r="323" spans="1:18" ht="12.75" customHeight="1" x14ac:dyDescent="0.2">
      <c r="A323" s="39">
        <v>306</v>
      </c>
      <c r="B323" s="20" t="s">
        <v>15</v>
      </c>
      <c r="C323" s="27">
        <f t="shared" si="526"/>
        <v>0</v>
      </c>
      <c r="D323" s="27">
        <f>[1]cn!EV365</f>
        <v>0</v>
      </c>
      <c r="E323" s="27">
        <f>[1]cn!EW365</f>
        <v>0</v>
      </c>
      <c r="F323" s="27">
        <f>[1]cn!EX365</f>
        <v>0</v>
      </c>
      <c r="G323" s="27">
        <f>[1]cn!EY365</f>
        <v>0</v>
      </c>
      <c r="H323" s="27">
        <f t="shared" si="527"/>
        <v>0</v>
      </c>
      <c r="I323" s="27">
        <f>[1]cn!FD365</f>
        <v>0</v>
      </c>
      <c r="J323" s="27">
        <f>[1]cn!FE365</f>
        <v>0</v>
      </c>
      <c r="K323" s="27">
        <f>[1]cn!FF365</f>
        <v>0</v>
      </c>
      <c r="L323" s="27">
        <f>[1]cn!FG365</f>
        <v>0</v>
      </c>
      <c r="M323" s="27">
        <f t="shared" si="528"/>
        <v>0</v>
      </c>
      <c r="N323" s="27">
        <f>[1]cn!FL365</f>
        <v>0</v>
      </c>
      <c r="O323" s="27">
        <f>[1]cn!FM365</f>
        <v>0</v>
      </c>
      <c r="P323" s="27">
        <f>[1]cn!FN365</f>
        <v>0</v>
      </c>
      <c r="Q323" s="27">
        <f>[1]cn!FO365</f>
        <v>0</v>
      </c>
      <c r="R323" s="42">
        <v>306</v>
      </c>
    </row>
    <row r="324" spans="1:18" ht="12.75" customHeight="1" x14ac:dyDescent="0.2">
      <c r="A324" s="39">
        <v>307</v>
      </c>
      <c r="B324" s="21" t="s">
        <v>200</v>
      </c>
      <c r="C324" s="27">
        <f>C325+C326</f>
        <v>-594.90000000000009</v>
      </c>
      <c r="D324" s="27">
        <f t="shared" ref="D324:G324" si="529">D325+D326</f>
        <v>-258.70000000000005</v>
      </c>
      <c r="E324" s="27">
        <f t="shared" si="529"/>
        <v>-17.399999999999999</v>
      </c>
      <c r="F324" s="27">
        <f t="shared" si="529"/>
        <v>-257.39999999999998</v>
      </c>
      <c r="G324" s="27">
        <f t="shared" si="529"/>
        <v>-61.400000000000006</v>
      </c>
      <c r="H324" s="27">
        <f>H325+H326</f>
        <v>-627</v>
      </c>
      <c r="I324" s="27">
        <f t="shared" ref="I324:L324" si="530">I325+I326</f>
        <v>-296.89999999999998</v>
      </c>
      <c r="J324" s="27">
        <f t="shared" si="530"/>
        <v>-4.6000000000000014</v>
      </c>
      <c r="K324" s="27">
        <f t="shared" si="530"/>
        <v>-275.3</v>
      </c>
      <c r="L324" s="27">
        <f t="shared" si="530"/>
        <v>-50.2</v>
      </c>
      <c r="M324" s="27">
        <f>M325+M326</f>
        <v>-792.40000000000009</v>
      </c>
      <c r="N324" s="27">
        <f t="shared" ref="N324:Q324" si="531">N325+N326</f>
        <v>-298.5</v>
      </c>
      <c r="O324" s="27">
        <f t="shared" si="531"/>
        <v>-67.5</v>
      </c>
      <c r="P324" s="27">
        <f t="shared" si="531"/>
        <v>-321.2</v>
      </c>
      <c r="Q324" s="27">
        <f t="shared" si="531"/>
        <v>-105.19999999999999</v>
      </c>
      <c r="R324" s="42">
        <v>307</v>
      </c>
    </row>
    <row r="325" spans="1:18" ht="12.75" customHeight="1" x14ac:dyDescent="0.2">
      <c r="A325" s="39">
        <v>308</v>
      </c>
      <c r="B325" s="20" t="s">
        <v>14</v>
      </c>
      <c r="C325" s="27">
        <f t="shared" ref="C325" si="532">D325+E325+F325+G325</f>
        <v>7.7999999999999972</v>
      </c>
      <c r="D325" s="27">
        <f>[1]cn!EV367</f>
        <v>29.4</v>
      </c>
      <c r="E325" s="27">
        <f>[1]cn!EW367</f>
        <v>7.4</v>
      </c>
      <c r="F325" s="27">
        <f>[1]cn!EX367</f>
        <v>7.6</v>
      </c>
      <c r="G325" s="27">
        <f>[1]cn!EY367</f>
        <v>-36.6</v>
      </c>
      <c r="H325" s="27">
        <f t="shared" ref="H325" si="533">I325+J325+K325+L325</f>
        <v>72.100000000000009</v>
      </c>
      <c r="I325" s="27">
        <f>[1]cn!FD367</f>
        <v>10.6</v>
      </c>
      <c r="J325" s="27">
        <f>[1]cn!FE367</f>
        <v>25.4</v>
      </c>
      <c r="K325" s="27">
        <f>[1]cn!FF367</f>
        <v>28.2</v>
      </c>
      <c r="L325" s="27">
        <f>[1]cn!FG367</f>
        <v>7.9</v>
      </c>
      <c r="M325" s="27">
        <f t="shared" ref="M325" si="534">N325+O325+P325+Q325</f>
        <v>-56.1</v>
      </c>
      <c r="N325" s="27">
        <f>[1]cn!FL367</f>
        <v>5.0999999999999996</v>
      </c>
      <c r="O325" s="27">
        <f>[1]cn!FM367</f>
        <v>-16.399999999999999</v>
      </c>
      <c r="P325" s="27">
        <f>[1]cn!FN367</f>
        <v>-17.7</v>
      </c>
      <c r="Q325" s="27">
        <f>[1]cn!FO367</f>
        <v>-27.1</v>
      </c>
      <c r="R325" s="42">
        <v>308</v>
      </c>
    </row>
    <row r="326" spans="1:18" ht="12.75" customHeight="1" x14ac:dyDescent="0.2">
      <c r="A326" s="39">
        <v>309</v>
      </c>
      <c r="B326" s="20" t="s">
        <v>15</v>
      </c>
      <c r="C326" s="27">
        <f>C327+C328</f>
        <v>-602.70000000000005</v>
      </c>
      <c r="D326" s="27">
        <f t="shared" ref="D326:G326" si="535">D327+D328</f>
        <v>-288.10000000000002</v>
      </c>
      <c r="E326" s="27">
        <f t="shared" si="535"/>
        <v>-24.8</v>
      </c>
      <c r="F326" s="27">
        <f t="shared" si="535"/>
        <v>-265</v>
      </c>
      <c r="G326" s="27">
        <f t="shared" si="535"/>
        <v>-24.8</v>
      </c>
      <c r="H326" s="27">
        <f>H327+H328</f>
        <v>-699.1</v>
      </c>
      <c r="I326" s="27">
        <f t="shared" ref="I326:L326" si="536">I327+I328</f>
        <v>-307.5</v>
      </c>
      <c r="J326" s="27">
        <f t="shared" si="536"/>
        <v>-30</v>
      </c>
      <c r="K326" s="27">
        <f t="shared" si="536"/>
        <v>-303.5</v>
      </c>
      <c r="L326" s="27">
        <f t="shared" si="536"/>
        <v>-58.1</v>
      </c>
      <c r="M326" s="27">
        <f>M327+M328</f>
        <v>-736.30000000000007</v>
      </c>
      <c r="N326" s="27">
        <f t="shared" ref="N326:Q326" si="537">N327+N328</f>
        <v>-303.60000000000002</v>
      </c>
      <c r="O326" s="27">
        <f t="shared" si="537"/>
        <v>-51.1</v>
      </c>
      <c r="P326" s="27">
        <f t="shared" si="537"/>
        <v>-303.5</v>
      </c>
      <c r="Q326" s="27">
        <f t="shared" si="537"/>
        <v>-78.099999999999994</v>
      </c>
      <c r="R326" s="42">
        <v>309</v>
      </c>
    </row>
    <row r="327" spans="1:18" ht="12.75" customHeight="1" x14ac:dyDescent="0.2">
      <c r="A327" s="39">
        <v>310</v>
      </c>
      <c r="B327" s="21" t="s">
        <v>201</v>
      </c>
      <c r="C327" s="27">
        <f t="shared" ref="C327:C328" si="538">D327+E327+F327+G327</f>
        <v>0</v>
      </c>
      <c r="D327" s="27">
        <f>[1]cn!EV369</f>
        <v>0</v>
      </c>
      <c r="E327" s="27">
        <f>[1]cn!EW369</f>
        <v>0</v>
      </c>
      <c r="F327" s="27">
        <f>[1]cn!EX369</f>
        <v>0</v>
      </c>
      <c r="G327" s="27">
        <f>[1]cn!EY369</f>
        <v>0</v>
      </c>
      <c r="H327" s="27">
        <f t="shared" ref="H327:H328" si="539">I327+J327+K327+L327</f>
        <v>0</v>
      </c>
      <c r="I327" s="27">
        <f>[1]cn!FD369</f>
        <v>0</v>
      </c>
      <c r="J327" s="27">
        <f>[1]cn!FE369</f>
        <v>0</v>
      </c>
      <c r="K327" s="27">
        <f>[1]cn!FF369</f>
        <v>0</v>
      </c>
      <c r="L327" s="27">
        <f>[1]cn!FG369</f>
        <v>0</v>
      </c>
      <c r="M327" s="27">
        <f t="shared" ref="M327:M328" si="540">N327+O327+P327+Q327</f>
        <v>0</v>
      </c>
      <c r="N327" s="27">
        <f>[1]cn!FL369</f>
        <v>0</v>
      </c>
      <c r="O327" s="27">
        <f>[1]cn!FM369</f>
        <v>0</v>
      </c>
      <c r="P327" s="27">
        <f>[1]cn!FN369</f>
        <v>0</v>
      </c>
      <c r="Q327" s="27">
        <f>[1]cn!FO369</f>
        <v>0</v>
      </c>
      <c r="R327" s="42">
        <v>310</v>
      </c>
    </row>
    <row r="328" spans="1:18" ht="12.75" customHeight="1" x14ac:dyDescent="0.2">
      <c r="A328" s="39">
        <v>311</v>
      </c>
      <c r="B328" s="21" t="s">
        <v>202</v>
      </c>
      <c r="C328" s="27">
        <f t="shared" si="538"/>
        <v>-602.70000000000005</v>
      </c>
      <c r="D328" s="23">
        <f>[1]cn!EV370</f>
        <v>-288.10000000000002</v>
      </c>
      <c r="E328" s="23">
        <f>[1]cn!EW370</f>
        <v>-24.8</v>
      </c>
      <c r="F328" s="23">
        <f>[1]cn!EX370</f>
        <v>-265</v>
      </c>
      <c r="G328" s="23">
        <f>[1]cn!EY370</f>
        <v>-24.8</v>
      </c>
      <c r="H328" s="27">
        <f t="shared" si="539"/>
        <v>-699.1</v>
      </c>
      <c r="I328" s="23">
        <f>[1]cn!FD370</f>
        <v>-307.5</v>
      </c>
      <c r="J328" s="23">
        <f>[1]cn!FE370</f>
        <v>-30</v>
      </c>
      <c r="K328" s="23">
        <f>[1]cn!FF370</f>
        <v>-303.5</v>
      </c>
      <c r="L328" s="23">
        <f>[1]cn!FG370</f>
        <v>-58.1</v>
      </c>
      <c r="M328" s="27">
        <f t="shared" si="540"/>
        <v>-736.30000000000007</v>
      </c>
      <c r="N328" s="23">
        <f>[1]cn!FL370</f>
        <v>-303.60000000000002</v>
      </c>
      <c r="O328" s="23">
        <f>[1]cn!FM370</f>
        <v>-51.1</v>
      </c>
      <c r="P328" s="23">
        <f>[1]cn!FN370</f>
        <v>-303.5</v>
      </c>
      <c r="Q328" s="23">
        <f>[1]cn!FO370</f>
        <v>-78.099999999999994</v>
      </c>
      <c r="R328" s="42">
        <v>311</v>
      </c>
    </row>
    <row r="329" spans="1:18" ht="12.75" customHeight="1" x14ac:dyDescent="0.2">
      <c r="A329" s="39">
        <v>312</v>
      </c>
      <c r="B329" s="21" t="s">
        <v>203</v>
      </c>
      <c r="C329" s="27">
        <f>C330+C333</f>
        <v>32</v>
      </c>
      <c r="D329" s="27">
        <f t="shared" ref="D329:G329" si="541">D330+D333</f>
        <v>9.5999999999999979</v>
      </c>
      <c r="E329" s="27">
        <f t="shared" si="541"/>
        <v>7.9000000000000021</v>
      </c>
      <c r="F329" s="27">
        <f t="shared" si="541"/>
        <v>8.5</v>
      </c>
      <c r="G329" s="27">
        <f t="shared" si="541"/>
        <v>6</v>
      </c>
      <c r="H329" s="27">
        <f>H330+H333</f>
        <v>32</v>
      </c>
      <c r="I329" s="27">
        <f t="shared" ref="I329:L329" si="542">I330+I333</f>
        <v>5.6000000000000014</v>
      </c>
      <c r="J329" s="27">
        <f t="shared" si="542"/>
        <v>10.700000000000003</v>
      </c>
      <c r="K329" s="27">
        <f t="shared" si="542"/>
        <v>8.0999999999999979</v>
      </c>
      <c r="L329" s="27">
        <f t="shared" si="542"/>
        <v>7.5999999999999979</v>
      </c>
      <c r="M329" s="27">
        <f>M330+M333</f>
        <v>29</v>
      </c>
      <c r="N329" s="27">
        <f t="shared" ref="N329:Q329" si="543">N330+N333</f>
        <v>11</v>
      </c>
      <c r="O329" s="27">
        <f t="shared" si="543"/>
        <v>3.1999999999999957</v>
      </c>
      <c r="P329" s="27">
        <f t="shared" si="543"/>
        <v>7.8999999999999986</v>
      </c>
      <c r="Q329" s="27">
        <f t="shared" si="543"/>
        <v>6.9000000000000021</v>
      </c>
      <c r="R329" s="42">
        <v>312</v>
      </c>
    </row>
    <row r="330" spans="1:18" ht="12.75" customHeight="1" x14ac:dyDescent="0.2">
      <c r="A330" s="39">
        <v>313</v>
      </c>
      <c r="B330" s="20" t="s">
        <v>14</v>
      </c>
      <c r="C330" s="27">
        <f>C331+C332</f>
        <v>108.9</v>
      </c>
      <c r="D330" s="27">
        <f t="shared" ref="D330:G330" si="544">D331+D332</f>
        <v>28.8</v>
      </c>
      <c r="E330" s="27">
        <f t="shared" si="544"/>
        <v>28.1</v>
      </c>
      <c r="F330" s="27">
        <f t="shared" si="544"/>
        <v>27</v>
      </c>
      <c r="G330" s="27">
        <f t="shared" si="544"/>
        <v>25</v>
      </c>
      <c r="H330" s="27">
        <f>H331+H332</f>
        <v>107.3</v>
      </c>
      <c r="I330" s="27">
        <f t="shared" ref="I330:L330" si="545">I331+I332</f>
        <v>24.4</v>
      </c>
      <c r="J330" s="27">
        <f t="shared" si="545"/>
        <v>27.200000000000003</v>
      </c>
      <c r="K330" s="27">
        <f t="shared" si="545"/>
        <v>26.2</v>
      </c>
      <c r="L330" s="27">
        <f t="shared" si="545"/>
        <v>29.5</v>
      </c>
      <c r="M330" s="27">
        <f>M331+M332</f>
        <v>141.79999999999998</v>
      </c>
      <c r="N330" s="27">
        <f t="shared" ref="N330:Q330" si="546">N331+N332</f>
        <v>32.9</v>
      </c>
      <c r="O330" s="27">
        <f t="shared" si="546"/>
        <v>35.299999999999997</v>
      </c>
      <c r="P330" s="27">
        <f t="shared" si="546"/>
        <v>36.9</v>
      </c>
      <c r="Q330" s="27">
        <f t="shared" si="546"/>
        <v>36.700000000000003</v>
      </c>
      <c r="R330" s="42">
        <v>313</v>
      </c>
    </row>
    <row r="331" spans="1:18" ht="12.75" customHeight="1" x14ac:dyDescent="0.2">
      <c r="A331" s="39">
        <v>314</v>
      </c>
      <c r="B331" s="21" t="s">
        <v>204</v>
      </c>
      <c r="C331" s="27">
        <f t="shared" ref="C331:C332" si="547">D331+E331+F331+G331</f>
        <v>86.7</v>
      </c>
      <c r="D331" s="22">
        <f>[1]cn!EV375</f>
        <v>23.3</v>
      </c>
      <c r="E331" s="22">
        <f>[1]cn!EW375</f>
        <v>22.6</v>
      </c>
      <c r="F331" s="22">
        <f>[1]cn!EX375</f>
        <v>21.6</v>
      </c>
      <c r="G331" s="22">
        <f>[1]cn!EY375</f>
        <v>19.2</v>
      </c>
      <c r="H331" s="27">
        <f t="shared" ref="H331:H332" si="548">I331+J331+K331+L331</f>
        <v>86.1</v>
      </c>
      <c r="I331" s="23">
        <f>[1]cn!FD375</f>
        <v>19.399999999999999</v>
      </c>
      <c r="J331" s="23">
        <f>[1]cn!FE375</f>
        <v>21.6</v>
      </c>
      <c r="K331" s="23">
        <f>[1]cn!FF375</f>
        <v>20.9</v>
      </c>
      <c r="L331" s="23">
        <f>[1]cn!FG375</f>
        <v>24.2</v>
      </c>
      <c r="M331" s="27">
        <f t="shared" ref="M331:M332" si="549">N331+O331+P331+Q331</f>
        <v>120.19999999999999</v>
      </c>
      <c r="N331" s="23">
        <f>[1]cn!FL375</f>
        <v>28</v>
      </c>
      <c r="O331" s="23">
        <f>[1]cn!FM375</f>
        <v>28.8</v>
      </c>
      <c r="P331" s="23">
        <f>[1]cn!FN375</f>
        <v>31.3</v>
      </c>
      <c r="Q331" s="23">
        <f>[1]cn!FO375</f>
        <v>32.1</v>
      </c>
      <c r="R331" s="42">
        <v>314</v>
      </c>
    </row>
    <row r="332" spans="1:18" ht="25.5" customHeight="1" x14ac:dyDescent="0.2">
      <c r="A332" s="39">
        <v>315</v>
      </c>
      <c r="B332" s="59" t="s">
        <v>205</v>
      </c>
      <c r="C332" s="27">
        <f t="shared" si="547"/>
        <v>22.2</v>
      </c>
      <c r="D332" s="23">
        <f>[1]cn!EV376</f>
        <v>5.5</v>
      </c>
      <c r="E332" s="23">
        <f>[1]cn!EW376</f>
        <v>5.5</v>
      </c>
      <c r="F332" s="23">
        <f>[1]cn!EX376</f>
        <v>5.4</v>
      </c>
      <c r="G332" s="23">
        <f>[1]cn!EY376</f>
        <v>5.8</v>
      </c>
      <c r="H332" s="27">
        <f t="shared" si="548"/>
        <v>21.2</v>
      </c>
      <c r="I332" s="23">
        <f>[1]cn!FD376</f>
        <v>5</v>
      </c>
      <c r="J332" s="23">
        <f>[1]cn!FE376</f>
        <v>5.6</v>
      </c>
      <c r="K332" s="23">
        <f>[1]cn!FF376</f>
        <v>5.3</v>
      </c>
      <c r="L332" s="23">
        <f>[1]cn!FG376</f>
        <v>5.3</v>
      </c>
      <c r="M332" s="27">
        <f t="shared" si="549"/>
        <v>21.6</v>
      </c>
      <c r="N332" s="23">
        <f>[1]cn!FL376</f>
        <v>4.9000000000000004</v>
      </c>
      <c r="O332" s="23">
        <f>[1]cn!FM376</f>
        <v>6.5</v>
      </c>
      <c r="P332" s="23">
        <f>[1]cn!FN376</f>
        <v>5.6</v>
      </c>
      <c r="Q332" s="23">
        <f>[1]cn!FO376</f>
        <v>4.5999999999999996</v>
      </c>
      <c r="R332" s="42">
        <v>315</v>
      </c>
    </row>
    <row r="333" spans="1:18" ht="12.75" customHeight="1" x14ac:dyDescent="0.2">
      <c r="A333" s="39">
        <v>316</v>
      </c>
      <c r="B333" s="20" t="s">
        <v>15</v>
      </c>
      <c r="C333" s="27">
        <f>C334+C335</f>
        <v>-76.900000000000006</v>
      </c>
      <c r="D333" s="27">
        <f t="shared" ref="D333:G333" si="550">D334+D335</f>
        <v>-19.200000000000003</v>
      </c>
      <c r="E333" s="27">
        <f t="shared" si="550"/>
        <v>-20.2</v>
      </c>
      <c r="F333" s="27">
        <f t="shared" si="550"/>
        <v>-18.5</v>
      </c>
      <c r="G333" s="27">
        <f t="shared" si="550"/>
        <v>-19</v>
      </c>
      <c r="H333" s="27">
        <f>H334+H335</f>
        <v>-75.3</v>
      </c>
      <c r="I333" s="27">
        <f t="shared" ref="I333:L333" si="551">I334+I335</f>
        <v>-18.799999999999997</v>
      </c>
      <c r="J333" s="27">
        <f t="shared" si="551"/>
        <v>-16.5</v>
      </c>
      <c r="K333" s="27">
        <f t="shared" si="551"/>
        <v>-18.100000000000001</v>
      </c>
      <c r="L333" s="27">
        <f t="shared" si="551"/>
        <v>-21.900000000000002</v>
      </c>
      <c r="M333" s="27">
        <f>M334+M335</f>
        <v>-112.79999999999998</v>
      </c>
      <c r="N333" s="27">
        <f t="shared" ref="N333:Q333" si="552">N334+N335</f>
        <v>-21.9</v>
      </c>
      <c r="O333" s="27">
        <f t="shared" si="552"/>
        <v>-32.1</v>
      </c>
      <c r="P333" s="27">
        <f t="shared" si="552"/>
        <v>-29</v>
      </c>
      <c r="Q333" s="27">
        <f t="shared" si="552"/>
        <v>-29.8</v>
      </c>
      <c r="R333" s="42">
        <v>316</v>
      </c>
    </row>
    <row r="334" spans="1:18" ht="12.75" customHeight="1" x14ac:dyDescent="0.2">
      <c r="A334" s="39">
        <v>317</v>
      </c>
      <c r="B334" s="21" t="s">
        <v>206</v>
      </c>
      <c r="C334" s="27">
        <f t="shared" ref="C334:C335" si="553">D334+E334+F334+G334</f>
        <v>-56.9</v>
      </c>
      <c r="D334" s="23">
        <f>[1]cn!EV378</f>
        <v>-13.8</v>
      </c>
      <c r="E334" s="23">
        <f>[1]cn!EW378</f>
        <v>-15</v>
      </c>
      <c r="F334" s="23">
        <f>[1]cn!EX378</f>
        <v>-13.6</v>
      </c>
      <c r="G334" s="23">
        <f>[1]cn!EY378</f>
        <v>-14.5</v>
      </c>
      <c r="H334" s="27">
        <f t="shared" ref="H334:H335" si="554">I334+J334+K334+L334</f>
        <v>-60.4</v>
      </c>
      <c r="I334" s="23">
        <f>[1]cn!FD378</f>
        <v>-14.7</v>
      </c>
      <c r="J334" s="23">
        <f>[1]cn!FE378</f>
        <v>-12.8</v>
      </c>
      <c r="K334" s="23">
        <f>[1]cn!FF378</f>
        <v>-14.3</v>
      </c>
      <c r="L334" s="23">
        <f>[1]cn!FG378</f>
        <v>-18.600000000000001</v>
      </c>
      <c r="M334" s="27">
        <f t="shared" ref="M334:M335" si="555">N334+O334+P334+Q334</f>
        <v>-100.79999999999998</v>
      </c>
      <c r="N334" s="23">
        <f>[1]cn!FL378</f>
        <v>-18.899999999999999</v>
      </c>
      <c r="O334" s="23">
        <f>[1]cn!FM378</f>
        <v>-28.9</v>
      </c>
      <c r="P334" s="23">
        <f>[1]cn!FN378</f>
        <v>-25.9</v>
      </c>
      <c r="Q334" s="23">
        <f>[1]cn!FO378</f>
        <v>-27.1</v>
      </c>
      <c r="R334" s="42">
        <v>317</v>
      </c>
    </row>
    <row r="335" spans="1:18" ht="25.5" customHeight="1" x14ac:dyDescent="0.2">
      <c r="A335" s="39">
        <v>318</v>
      </c>
      <c r="B335" s="59" t="s">
        <v>207</v>
      </c>
      <c r="C335" s="27">
        <f t="shared" si="553"/>
        <v>-20</v>
      </c>
      <c r="D335" s="27">
        <f>[1]cn!EV379</f>
        <v>-5.4</v>
      </c>
      <c r="E335" s="27">
        <f>[1]cn!EW379</f>
        <v>-5.2</v>
      </c>
      <c r="F335" s="27">
        <f>[1]cn!EX379</f>
        <v>-4.9000000000000004</v>
      </c>
      <c r="G335" s="27">
        <f>[1]cn!EY379</f>
        <v>-4.5</v>
      </c>
      <c r="H335" s="27">
        <f t="shared" si="554"/>
        <v>-14.899999999999999</v>
      </c>
      <c r="I335" s="23">
        <f>[1]cn!FD379</f>
        <v>-4.0999999999999996</v>
      </c>
      <c r="J335" s="23">
        <f>[1]cn!FE379</f>
        <v>-3.7</v>
      </c>
      <c r="K335" s="23">
        <f>[1]cn!FF379</f>
        <v>-3.8</v>
      </c>
      <c r="L335" s="23">
        <f>[1]cn!FG379</f>
        <v>-3.3</v>
      </c>
      <c r="M335" s="27">
        <f t="shared" si="555"/>
        <v>-12</v>
      </c>
      <c r="N335" s="23">
        <f>[1]cn!FL379</f>
        <v>-3</v>
      </c>
      <c r="O335" s="23">
        <f>[1]cn!FM379</f>
        <v>-3.2</v>
      </c>
      <c r="P335" s="23">
        <f>[1]cn!FN379</f>
        <v>-3.1</v>
      </c>
      <c r="Q335" s="23">
        <f>[1]cn!FO379</f>
        <v>-2.7</v>
      </c>
      <c r="R335" s="42">
        <v>318</v>
      </c>
    </row>
    <row r="336" spans="1:18" ht="12.75" customHeight="1" x14ac:dyDescent="0.2">
      <c r="A336" s="39">
        <v>319</v>
      </c>
      <c r="B336" s="21" t="s">
        <v>208</v>
      </c>
      <c r="C336" s="27">
        <f>C337+C338</f>
        <v>96.9</v>
      </c>
      <c r="D336" s="27">
        <f t="shared" ref="D336:G336" si="556">D337+D338</f>
        <v>22.7</v>
      </c>
      <c r="E336" s="27">
        <f t="shared" si="556"/>
        <v>15.600000000000001</v>
      </c>
      <c r="F336" s="27">
        <f t="shared" si="556"/>
        <v>24.2</v>
      </c>
      <c r="G336" s="27">
        <f t="shared" si="556"/>
        <v>34.4</v>
      </c>
      <c r="H336" s="27">
        <f>H337+H338</f>
        <v>139.4</v>
      </c>
      <c r="I336" s="27">
        <f t="shared" ref="I336:L336" si="557">I337+I338</f>
        <v>23.8</v>
      </c>
      <c r="J336" s="27">
        <f t="shared" si="557"/>
        <v>24.599999999999998</v>
      </c>
      <c r="K336" s="27">
        <f t="shared" si="557"/>
        <v>56.9</v>
      </c>
      <c r="L336" s="27">
        <f t="shared" si="557"/>
        <v>34.1</v>
      </c>
      <c r="M336" s="27">
        <f>M337+M338</f>
        <v>134.69999999999999</v>
      </c>
      <c r="N336" s="27">
        <f t="shared" ref="N336:Q336" si="558">N337+N338</f>
        <v>33.9</v>
      </c>
      <c r="O336" s="27">
        <f t="shared" si="558"/>
        <v>28.5</v>
      </c>
      <c r="P336" s="27">
        <f t="shared" si="558"/>
        <v>29.700000000000003</v>
      </c>
      <c r="Q336" s="27">
        <f t="shared" si="558"/>
        <v>42.6</v>
      </c>
      <c r="R336" s="42">
        <v>319</v>
      </c>
    </row>
    <row r="337" spans="1:18" ht="12.75" customHeight="1" x14ac:dyDescent="0.2">
      <c r="A337" s="39">
        <v>320</v>
      </c>
      <c r="B337" s="20" t="s">
        <v>14</v>
      </c>
      <c r="C337" s="27">
        <f t="shared" ref="C337:C338" si="559">D337+E337+F337+G337</f>
        <v>96.9</v>
      </c>
      <c r="D337" s="27">
        <f>[1]cn!EV381</f>
        <v>22.7</v>
      </c>
      <c r="E337" s="27">
        <f>[1]cn!EW381</f>
        <v>15.600000000000001</v>
      </c>
      <c r="F337" s="27">
        <f>[1]cn!EX381</f>
        <v>24.2</v>
      </c>
      <c r="G337" s="27">
        <f>[1]cn!EY381</f>
        <v>34.4</v>
      </c>
      <c r="H337" s="27">
        <f t="shared" ref="H337:H338" si="560">I337+J337+K337+L337</f>
        <v>139.4</v>
      </c>
      <c r="I337" s="23">
        <f>[1]cn!FD381</f>
        <v>23.8</v>
      </c>
      <c r="J337" s="23">
        <f>[1]cn!FE381</f>
        <v>24.599999999999998</v>
      </c>
      <c r="K337" s="23">
        <f>[1]cn!FF381</f>
        <v>56.9</v>
      </c>
      <c r="L337" s="23">
        <f>[1]cn!FG381</f>
        <v>34.1</v>
      </c>
      <c r="M337" s="27">
        <f t="shared" ref="M337:M338" si="561">N337+O337+P337+Q337</f>
        <v>134.69999999999999</v>
      </c>
      <c r="N337" s="23">
        <f>[1]cn!FL381</f>
        <v>33.9</v>
      </c>
      <c r="O337" s="23">
        <f>[1]cn!FM381</f>
        <v>28.5</v>
      </c>
      <c r="P337" s="23">
        <f>[1]cn!FN381</f>
        <v>29.700000000000003</v>
      </c>
      <c r="Q337" s="23">
        <f>[1]cn!FO381</f>
        <v>42.6</v>
      </c>
      <c r="R337" s="42">
        <v>320</v>
      </c>
    </row>
    <row r="338" spans="1:18" ht="12.75" customHeight="1" x14ac:dyDescent="0.2">
      <c r="A338" s="39">
        <v>321</v>
      </c>
      <c r="B338" s="20" t="s">
        <v>15</v>
      </c>
      <c r="C338" s="27">
        <f t="shared" si="559"/>
        <v>0</v>
      </c>
      <c r="D338" s="27">
        <f>[1]cn!EV382</f>
        <v>0</v>
      </c>
      <c r="E338" s="27">
        <f>[1]cn!EW382</f>
        <v>0</v>
      </c>
      <c r="F338" s="27">
        <f>[1]cn!EX382</f>
        <v>0</v>
      </c>
      <c r="G338" s="27">
        <f>[1]cn!EY382</f>
        <v>0</v>
      </c>
      <c r="H338" s="27">
        <f t="shared" si="560"/>
        <v>0</v>
      </c>
      <c r="I338" s="27">
        <f>[1]cn!FD382</f>
        <v>0</v>
      </c>
      <c r="J338" s="27">
        <f>[1]cn!FE382</f>
        <v>0</v>
      </c>
      <c r="K338" s="27">
        <f>[1]cn!FF382</f>
        <v>0</v>
      </c>
      <c r="L338" s="27">
        <f>[1]cn!FG382</f>
        <v>0</v>
      </c>
      <c r="M338" s="27">
        <f t="shared" si="561"/>
        <v>0</v>
      </c>
      <c r="N338" s="27">
        <f>[1]cn!FL382</f>
        <v>0</v>
      </c>
      <c r="O338" s="27">
        <f>[1]cn!FM382</f>
        <v>0</v>
      </c>
      <c r="P338" s="27">
        <f>[1]cn!FN382</f>
        <v>0</v>
      </c>
      <c r="Q338" s="27">
        <f>[1]cn!FO382</f>
        <v>0</v>
      </c>
      <c r="R338" s="42">
        <v>321</v>
      </c>
    </row>
    <row r="339" spans="1:18" ht="12.75" customHeight="1" x14ac:dyDescent="0.2">
      <c r="A339" s="39">
        <v>322</v>
      </c>
      <c r="B339" s="21" t="s">
        <v>209</v>
      </c>
      <c r="C339" s="27">
        <f>C340+C341</f>
        <v>22.9</v>
      </c>
      <c r="D339" s="27">
        <f t="shared" ref="D339:G339" si="562">D340+D341</f>
        <v>5.4</v>
      </c>
      <c r="E339" s="27">
        <f t="shared" si="562"/>
        <v>3.6</v>
      </c>
      <c r="F339" s="27">
        <f t="shared" si="562"/>
        <v>5.6</v>
      </c>
      <c r="G339" s="27">
        <f t="shared" si="562"/>
        <v>8.3000000000000007</v>
      </c>
      <c r="H339" s="27">
        <f>H340+H341</f>
        <v>24.1</v>
      </c>
      <c r="I339" s="27">
        <f t="shared" ref="I339:L339" si="563">I340+I341</f>
        <v>5.4</v>
      </c>
      <c r="J339" s="27">
        <f t="shared" si="563"/>
        <v>5.6</v>
      </c>
      <c r="K339" s="27">
        <f t="shared" si="563"/>
        <v>5.5</v>
      </c>
      <c r="L339" s="27">
        <f t="shared" si="563"/>
        <v>7.6</v>
      </c>
      <c r="M339" s="27">
        <f>M340+M341</f>
        <v>27.799999999999997</v>
      </c>
      <c r="N339" s="27">
        <f t="shared" ref="N339:Q339" si="564">N340+N341</f>
        <v>8</v>
      </c>
      <c r="O339" s="27">
        <f t="shared" si="564"/>
        <v>5.9</v>
      </c>
      <c r="P339" s="27">
        <f t="shared" si="564"/>
        <v>6</v>
      </c>
      <c r="Q339" s="27">
        <f t="shared" si="564"/>
        <v>7.9</v>
      </c>
      <c r="R339" s="42">
        <v>322</v>
      </c>
    </row>
    <row r="340" spans="1:18" ht="12.75" customHeight="1" x14ac:dyDescent="0.2">
      <c r="A340" s="39">
        <v>323</v>
      </c>
      <c r="B340" s="20" t="s">
        <v>14</v>
      </c>
      <c r="C340" s="27">
        <f>C346</f>
        <v>22.9</v>
      </c>
      <c r="D340" s="27">
        <f t="shared" ref="D340:G340" si="565">D346</f>
        <v>5.4</v>
      </c>
      <c r="E340" s="27">
        <f t="shared" si="565"/>
        <v>3.6</v>
      </c>
      <c r="F340" s="27">
        <f t="shared" si="565"/>
        <v>5.6</v>
      </c>
      <c r="G340" s="27">
        <f t="shared" si="565"/>
        <v>8.3000000000000007</v>
      </c>
      <c r="H340" s="27">
        <f>H346</f>
        <v>24.1</v>
      </c>
      <c r="I340" s="27">
        <f t="shared" ref="I340:L340" si="566">I346</f>
        <v>5.4</v>
      </c>
      <c r="J340" s="27">
        <f t="shared" si="566"/>
        <v>5.6</v>
      </c>
      <c r="K340" s="27">
        <f t="shared" si="566"/>
        <v>5.5</v>
      </c>
      <c r="L340" s="27">
        <f t="shared" si="566"/>
        <v>7.6</v>
      </c>
      <c r="M340" s="27">
        <f>M346</f>
        <v>27.799999999999997</v>
      </c>
      <c r="N340" s="27">
        <f t="shared" ref="N340:Q340" si="567">N346</f>
        <v>8</v>
      </c>
      <c r="O340" s="27">
        <f t="shared" si="567"/>
        <v>5.9</v>
      </c>
      <c r="P340" s="27">
        <f t="shared" si="567"/>
        <v>6</v>
      </c>
      <c r="Q340" s="27">
        <f t="shared" si="567"/>
        <v>7.9</v>
      </c>
      <c r="R340" s="42">
        <v>323</v>
      </c>
    </row>
    <row r="341" spans="1:18" ht="12.75" customHeight="1" x14ac:dyDescent="0.2">
      <c r="A341" s="39">
        <v>324</v>
      </c>
      <c r="B341" s="20" t="s">
        <v>15</v>
      </c>
      <c r="C341" s="24">
        <f>C342+C343+C344</f>
        <v>0</v>
      </c>
      <c r="D341" s="24">
        <f t="shared" ref="D341:G341" si="568">D342+D343+D344</f>
        <v>0</v>
      </c>
      <c r="E341" s="24">
        <f t="shared" si="568"/>
        <v>0</v>
      </c>
      <c r="F341" s="24">
        <f t="shared" si="568"/>
        <v>0</v>
      </c>
      <c r="G341" s="24">
        <f t="shared" si="568"/>
        <v>0</v>
      </c>
      <c r="H341" s="24">
        <f>H342+H343+H344</f>
        <v>0</v>
      </c>
      <c r="I341" s="24">
        <f t="shared" ref="I341:L341" si="569">I342+I343+I344</f>
        <v>0</v>
      </c>
      <c r="J341" s="24">
        <f t="shared" si="569"/>
        <v>0</v>
      </c>
      <c r="K341" s="24">
        <f t="shared" si="569"/>
        <v>0</v>
      </c>
      <c r="L341" s="24">
        <f t="shared" si="569"/>
        <v>0</v>
      </c>
      <c r="M341" s="24">
        <f>M342+M343+M344</f>
        <v>0</v>
      </c>
      <c r="N341" s="24">
        <f t="shared" ref="N341:Q341" si="570">N342+N343+N344</f>
        <v>0</v>
      </c>
      <c r="O341" s="24">
        <f t="shared" si="570"/>
        <v>0</v>
      </c>
      <c r="P341" s="24">
        <f t="shared" si="570"/>
        <v>0</v>
      </c>
      <c r="Q341" s="24">
        <f t="shared" si="570"/>
        <v>0</v>
      </c>
      <c r="R341" s="42">
        <v>324</v>
      </c>
    </row>
    <row r="342" spans="1:18" ht="12.75" customHeight="1" x14ac:dyDescent="0.2">
      <c r="A342" s="39">
        <v>325</v>
      </c>
      <c r="B342" s="21" t="s">
        <v>210</v>
      </c>
      <c r="C342" s="27">
        <f t="shared" ref="C342:C344" si="571">D342+E342+F342+G342</f>
        <v>0</v>
      </c>
      <c r="D342" s="27">
        <f>[1]cn!EV386</f>
        <v>0</v>
      </c>
      <c r="E342" s="27">
        <f>[1]cn!EW386</f>
        <v>0</v>
      </c>
      <c r="F342" s="27">
        <f>[1]cn!EX386</f>
        <v>0</v>
      </c>
      <c r="G342" s="27">
        <f>[1]cn!EY386</f>
        <v>0</v>
      </c>
      <c r="H342" s="27">
        <f t="shared" ref="H342:H344" si="572">I342+J342+K342+L342</f>
        <v>0</v>
      </c>
      <c r="I342" s="27">
        <f>[1]cn!FD386</f>
        <v>0</v>
      </c>
      <c r="J342" s="27">
        <f>[1]cn!FE386</f>
        <v>0</v>
      </c>
      <c r="K342" s="27">
        <f>[1]cn!FF386</f>
        <v>0</v>
      </c>
      <c r="L342" s="27">
        <f>[1]cn!FG386</f>
        <v>0</v>
      </c>
      <c r="M342" s="27">
        <f t="shared" ref="M342:M344" si="573">N342+O342+P342+Q342</f>
        <v>0</v>
      </c>
      <c r="N342" s="27">
        <f>[1]cn!FL386</f>
        <v>0</v>
      </c>
      <c r="O342" s="27">
        <f>[1]cn!FM386</f>
        <v>0</v>
      </c>
      <c r="P342" s="27">
        <f>[1]cn!FN386</f>
        <v>0</v>
      </c>
      <c r="Q342" s="27">
        <f>[1]cn!FO386</f>
        <v>0</v>
      </c>
      <c r="R342" s="42">
        <v>325</v>
      </c>
    </row>
    <row r="343" spans="1:18" ht="12.75" customHeight="1" x14ac:dyDescent="0.2">
      <c r="A343" s="39">
        <v>326</v>
      </c>
      <c r="B343" s="21" t="s">
        <v>211</v>
      </c>
      <c r="C343" s="27">
        <f t="shared" si="571"/>
        <v>0</v>
      </c>
      <c r="D343" s="27">
        <f>[1]cn!EV389</f>
        <v>0</v>
      </c>
      <c r="E343" s="27">
        <f>[1]cn!EW389</f>
        <v>0</v>
      </c>
      <c r="F343" s="27">
        <f>[1]cn!EX389</f>
        <v>0</v>
      </c>
      <c r="G343" s="27">
        <f>[1]cn!EY389</f>
        <v>0</v>
      </c>
      <c r="H343" s="27">
        <f t="shared" si="572"/>
        <v>0</v>
      </c>
      <c r="I343" s="27">
        <f>[1]cn!FD389</f>
        <v>0</v>
      </c>
      <c r="J343" s="27">
        <f>[1]cn!FE389</f>
        <v>0</v>
      </c>
      <c r="K343" s="27">
        <f>[1]cn!FF389</f>
        <v>0</v>
      </c>
      <c r="L343" s="27">
        <f>[1]cn!FG389</f>
        <v>0</v>
      </c>
      <c r="M343" s="27">
        <f t="shared" si="573"/>
        <v>0</v>
      </c>
      <c r="N343" s="27">
        <f>[1]cn!FL389</f>
        <v>0</v>
      </c>
      <c r="O343" s="27">
        <f>[1]cn!FM389</f>
        <v>0</v>
      </c>
      <c r="P343" s="27">
        <f>[1]cn!FN389</f>
        <v>0</v>
      </c>
      <c r="Q343" s="27">
        <f>[1]cn!FO389</f>
        <v>0</v>
      </c>
      <c r="R343" s="42">
        <v>326</v>
      </c>
    </row>
    <row r="344" spans="1:18" ht="12.75" customHeight="1" x14ac:dyDescent="0.2">
      <c r="A344" s="39">
        <v>327</v>
      </c>
      <c r="B344" s="21" t="s">
        <v>212</v>
      </c>
      <c r="C344" s="27">
        <f t="shared" si="571"/>
        <v>0</v>
      </c>
      <c r="D344" s="27">
        <f>[1]cn!EV392</f>
        <v>0</v>
      </c>
      <c r="E344" s="27">
        <f>[1]cn!EW392</f>
        <v>0</v>
      </c>
      <c r="F344" s="27">
        <f>[1]cn!EX392</f>
        <v>0</v>
      </c>
      <c r="G344" s="27">
        <f>[1]cn!EY392</f>
        <v>0</v>
      </c>
      <c r="H344" s="27">
        <f t="shared" si="572"/>
        <v>0</v>
      </c>
      <c r="I344" s="27">
        <f>[1]cn!FD392</f>
        <v>0</v>
      </c>
      <c r="J344" s="27">
        <f>[1]cn!FE392</f>
        <v>0</v>
      </c>
      <c r="K344" s="27">
        <f>[1]cn!FF392</f>
        <v>0</v>
      </c>
      <c r="L344" s="27">
        <f>[1]cn!FG392</f>
        <v>0</v>
      </c>
      <c r="M344" s="27">
        <f t="shared" si="573"/>
        <v>0</v>
      </c>
      <c r="N344" s="27">
        <f>[1]cn!FL392</f>
        <v>0</v>
      </c>
      <c r="O344" s="27">
        <f>[1]cn!FM392</f>
        <v>0</v>
      </c>
      <c r="P344" s="27">
        <f>[1]cn!FN392</f>
        <v>0</v>
      </c>
      <c r="Q344" s="27">
        <f>[1]cn!FO392</f>
        <v>0</v>
      </c>
      <c r="R344" s="42">
        <v>327</v>
      </c>
    </row>
    <row r="345" spans="1:18" ht="12.75" customHeight="1" x14ac:dyDescent="0.2">
      <c r="A345" s="39">
        <v>328</v>
      </c>
      <c r="B345" s="21" t="s">
        <v>213</v>
      </c>
      <c r="C345" s="27">
        <f>C346+C347</f>
        <v>22.9</v>
      </c>
      <c r="D345" s="27">
        <f t="shared" ref="D345:G345" si="574">D346+D347</f>
        <v>5.4</v>
      </c>
      <c r="E345" s="27">
        <f t="shared" si="574"/>
        <v>3.6</v>
      </c>
      <c r="F345" s="27">
        <f t="shared" si="574"/>
        <v>5.6</v>
      </c>
      <c r="G345" s="27">
        <f t="shared" si="574"/>
        <v>8.3000000000000007</v>
      </c>
      <c r="H345" s="27">
        <f>H346+H347</f>
        <v>24.1</v>
      </c>
      <c r="I345" s="27">
        <f t="shared" ref="I345:L345" si="575">I346+I347</f>
        <v>5.4</v>
      </c>
      <c r="J345" s="27">
        <f t="shared" si="575"/>
        <v>5.6</v>
      </c>
      <c r="K345" s="27">
        <f t="shared" si="575"/>
        <v>5.5</v>
      </c>
      <c r="L345" s="27">
        <f t="shared" si="575"/>
        <v>7.6</v>
      </c>
      <c r="M345" s="27">
        <f>M346+M347</f>
        <v>27.799999999999997</v>
      </c>
      <c r="N345" s="27">
        <f t="shared" ref="N345:Q345" si="576">N346+N347</f>
        <v>8</v>
      </c>
      <c r="O345" s="27">
        <f t="shared" si="576"/>
        <v>5.9</v>
      </c>
      <c r="P345" s="27">
        <f t="shared" si="576"/>
        <v>6</v>
      </c>
      <c r="Q345" s="27">
        <f t="shared" si="576"/>
        <v>7.9</v>
      </c>
      <c r="R345" s="42">
        <v>328</v>
      </c>
    </row>
    <row r="346" spans="1:18" ht="12.75" customHeight="1" x14ac:dyDescent="0.2">
      <c r="A346" s="39">
        <v>329</v>
      </c>
      <c r="B346" s="20" t="s">
        <v>14</v>
      </c>
      <c r="C346" s="27">
        <f t="shared" ref="C346:C347" si="577">D346+E346+F346+G346</f>
        <v>22.9</v>
      </c>
      <c r="D346" s="27">
        <f>[1]cn!EV396</f>
        <v>5.4</v>
      </c>
      <c r="E346" s="27">
        <f>[1]cn!EW396</f>
        <v>3.6</v>
      </c>
      <c r="F346" s="27">
        <f>[1]cn!EX396</f>
        <v>5.6</v>
      </c>
      <c r="G346" s="27">
        <f>[1]cn!EY396</f>
        <v>8.3000000000000007</v>
      </c>
      <c r="H346" s="27">
        <f t="shared" ref="H346:H347" si="578">I346+J346+K346+L346</f>
        <v>24.1</v>
      </c>
      <c r="I346" s="27">
        <f>[1]cn!FD396</f>
        <v>5.4</v>
      </c>
      <c r="J346" s="27">
        <f>[1]cn!FE396</f>
        <v>5.6</v>
      </c>
      <c r="K346" s="27">
        <f>[1]cn!FF396</f>
        <v>5.5</v>
      </c>
      <c r="L346" s="27">
        <f>[1]cn!FG396</f>
        <v>7.6</v>
      </c>
      <c r="M346" s="27">
        <f t="shared" ref="M346:M347" si="579">N346+O346+P346+Q346</f>
        <v>27.799999999999997</v>
      </c>
      <c r="N346" s="27">
        <f>[1]cn!FL396</f>
        <v>8</v>
      </c>
      <c r="O346" s="27">
        <f>[1]cn!FM396</f>
        <v>5.9</v>
      </c>
      <c r="P346" s="27">
        <f>[1]cn!FN396</f>
        <v>6</v>
      </c>
      <c r="Q346" s="27">
        <f>[1]cn!FO396</f>
        <v>7.9</v>
      </c>
      <c r="R346" s="42">
        <v>329</v>
      </c>
    </row>
    <row r="347" spans="1:18" ht="12.75" customHeight="1" x14ac:dyDescent="0.2">
      <c r="A347" s="39">
        <v>330</v>
      </c>
      <c r="B347" s="20" t="s">
        <v>15</v>
      </c>
      <c r="C347" s="27">
        <f t="shared" si="577"/>
        <v>0</v>
      </c>
      <c r="D347" s="27">
        <f>[1]cn!EV397</f>
        <v>0</v>
      </c>
      <c r="E347" s="27">
        <f>[1]cn!EW397</f>
        <v>0</v>
      </c>
      <c r="F347" s="27">
        <f>[1]cn!EX397</f>
        <v>0</v>
      </c>
      <c r="G347" s="27">
        <f>[1]cn!EY397</f>
        <v>0</v>
      </c>
      <c r="H347" s="27">
        <f t="shared" si="578"/>
        <v>0</v>
      </c>
      <c r="I347" s="27">
        <f>[1]cn!FD397</f>
        <v>0</v>
      </c>
      <c r="J347" s="27">
        <f>[1]cn!FE397</f>
        <v>0</v>
      </c>
      <c r="K347" s="27">
        <f>[1]cn!FF397</f>
        <v>0</v>
      </c>
      <c r="L347" s="27">
        <f>[1]cn!FG397</f>
        <v>0</v>
      </c>
      <c r="M347" s="27">
        <f t="shared" si="579"/>
        <v>0</v>
      </c>
      <c r="N347" s="27">
        <f>[1]cn!FL397</f>
        <v>0</v>
      </c>
      <c r="O347" s="27">
        <f>[1]cn!FM397</f>
        <v>0</v>
      </c>
      <c r="P347" s="27">
        <f>[1]cn!FN397</f>
        <v>0</v>
      </c>
      <c r="Q347" s="27">
        <f>[1]cn!FO397</f>
        <v>0</v>
      </c>
      <c r="R347" s="42">
        <v>330</v>
      </c>
    </row>
    <row r="348" spans="1:18" ht="12.75" customHeight="1" x14ac:dyDescent="0.2">
      <c r="A348" s="39">
        <v>331</v>
      </c>
      <c r="B348" s="21" t="s">
        <v>214</v>
      </c>
      <c r="C348" s="52">
        <f>C349+C350</f>
        <v>215.30000000000018</v>
      </c>
      <c r="D348" s="53">
        <f t="shared" ref="D348:G348" si="580">D349+D350</f>
        <v>41.000000000000057</v>
      </c>
      <c r="E348" s="53">
        <f t="shared" si="580"/>
        <v>67.900000000000034</v>
      </c>
      <c r="F348" s="53">
        <f t="shared" si="580"/>
        <v>44.5</v>
      </c>
      <c r="G348" s="53">
        <f t="shared" si="580"/>
        <v>61.900000000000034</v>
      </c>
      <c r="H348" s="52">
        <f>H349+H350</f>
        <v>150.5</v>
      </c>
      <c r="I348" s="54">
        <f t="shared" ref="I348:L348" si="581">I349+I350</f>
        <v>40.299999999999955</v>
      </c>
      <c r="J348" s="54">
        <f t="shared" si="581"/>
        <v>47.099999999999966</v>
      </c>
      <c r="K348" s="54">
        <f t="shared" si="581"/>
        <v>20.799999999999955</v>
      </c>
      <c r="L348" s="54">
        <f t="shared" si="581"/>
        <v>42.299999999999955</v>
      </c>
      <c r="M348" s="52">
        <f>M349+M350</f>
        <v>85.099999999999682</v>
      </c>
      <c r="N348" s="54">
        <f t="shared" ref="N348:Q348" si="582">N349+N350</f>
        <v>17.700000000000045</v>
      </c>
      <c r="O348" s="54">
        <f t="shared" si="582"/>
        <v>26.399999999999977</v>
      </c>
      <c r="P348" s="54">
        <f t="shared" si="582"/>
        <v>13.5</v>
      </c>
      <c r="Q348" s="54">
        <f t="shared" si="582"/>
        <v>27.5</v>
      </c>
      <c r="R348" s="42">
        <v>331</v>
      </c>
    </row>
    <row r="349" spans="1:18" ht="12.75" customHeight="1" x14ac:dyDescent="0.2">
      <c r="A349" s="39">
        <v>332</v>
      </c>
      <c r="B349" s="20" t="s">
        <v>14</v>
      </c>
      <c r="C349" s="27">
        <f>C352+C358+C368+C375</f>
        <v>1517.6000000000001</v>
      </c>
      <c r="D349" s="27">
        <f t="shared" ref="D349:G349" si="583">D352+D358+D368+D375</f>
        <v>365.3</v>
      </c>
      <c r="E349" s="27">
        <f t="shared" si="583"/>
        <v>380.20000000000005</v>
      </c>
      <c r="F349" s="27">
        <f t="shared" si="583"/>
        <v>382.49999999999994</v>
      </c>
      <c r="G349" s="27">
        <f t="shared" si="583"/>
        <v>389.6</v>
      </c>
      <c r="H349" s="27">
        <f>H352+H358+H368+H375</f>
        <v>1511.8</v>
      </c>
      <c r="I349" s="27">
        <f t="shared" ref="I349:L349" si="584">I352+I358+I368+I375</f>
        <v>384.4</v>
      </c>
      <c r="J349" s="27">
        <f t="shared" si="584"/>
        <v>374.09999999999997</v>
      </c>
      <c r="K349" s="27">
        <f t="shared" si="584"/>
        <v>373.4</v>
      </c>
      <c r="L349" s="27">
        <f t="shared" si="584"/>
        <v>379.9</v>
      </c>
      <c r="M349" s="27">
        <f>M352+M358+M368+M375</f>
        <v>1636.5999999999997</v>
      </c>
      <c r="N349" s="27">
        <f t="shared" ref="N349:Q349" si="585">N352+N358+N368+N375</f>
        <v>375.70000000000005</v>
      </c>
      <c r="O349" s="27">
        <f t="shared" si="585"/>
        <v>394.6</v>
      </c>
      <c r="P349" s="27">
        <f t="shared" si="585"/>
        <v>426.50000000000006</v>
      </c>
      <c r="Q349" s="27">
        <f t="shared" si="585"/>
        <v>439.8</v>
      </c>
      <c r="R349" s="42">
        <v>332</v>
      </c>
    </row>
    <row r="350" spans="1:18" ht="12.75" customHeight="1" x14ac:dyDescent="0.2">
      <c r="A350" s="39">
        <v>333</v>
      </c>
      <c r="B350" s="20" t="s">
        <v>15</v>
      </c>
      <c r="C350" s="27">
        <f>C353+C361+C371+C381</f>
        <v>-1302.3</v>
      </c>
      <c r="D350" s="27">
        <f t="shared" ref="D350:G350" si="586">D353+D361+D371+D381</f>
        <v>-324.29999999999995</v>
      </c>
      <c r="E350" s="27">
        <f t="shared" si="586"/>
        <v>-312.3</v>
      </c>
      <c r="F350" s="27">
        <f t="shared" si="586"/>
        <v>-337.99999999999994</v>
      </c>
      <c r="G350" s="27">
        <f t="shared" si="586"/>
        <v>-327.7</v>
      </c>
      <c r="H350" s="27">
        <f>H353+H361+H371+H381</f>
        <v>-1361.3</v>
      </c>
      <c r="I350" s="27">
        <f t="shared" ref="I350:L350" si="587">I353+I361+I371+I381</f>
        <v>-344.1</v>
      </c>
      <c r="J350" s="27">
        <f t="shared" si="587"/>
        <v>-327</v>
      </c>
      <c r="K350" s="27">
        <f t="shared" si="587"/>
        <v>-352.6</v>
      </c>
      <c r="L350" s="27">
        <f t="shared" si="587"/>
        <v>-337.6</v>
      </c>
      <c r="M350" s="27">
        <f>M353+M361+M371+M381</f>
        <v>-1551.5</v>
      </c>
      <c r="N350" s="27">
        <f t="shared" ref="N350:Q350" si="588">N353+N361+N371+N381</f>
        <v>-358</v>
      </c>
      <c r="O350" s="27">
        <f t="shared" si="588"/>
        <v>-368.20000000000005</v>
      </c>
      <c r="P350" s="27">
        <f t="shared" si="588"/>
        <v>-413.00000000000006</v>
      </c>
      <c r="Q350" s="27">
        <f t="shared" si="588"/>
        <v>-412.3</v>
      </c>
      <c r="R350" s="42">
        <v>333</v>
      </c>
    </row>
    <row r="351" spans="1:18" ht="12.75" customHeight="1" x14ac:dyDescent="0.2">
      <c r="A351" s="39">
        <v>334</v>
      </c>
      <c r="B351" s="21" t="s">
        <v>215</v>
      </c>
      <c r="C351" s="27">
        <f>C352+C353</f>
        <v>23.400000000000002</v>
      </c>
      <c r="D351" s="24">
        <f t="shared" ref="D351:G351" si="589">D352+D353</f>
        <v>3.3</v>
      </c>
      <c r="E351" s="24">
        <f t="shared" si="589"/>
        <v>5.9</v>
      </c>
      <c r="F351" s="24">
        <f t="shared" si="589"/>
        <v>6.9</v>
      </c>
      <c r="G351" s="24">
        <f t="shared" si="589"/>
        <v>7.3</v>
      </c>
      <c r="H351" s="27">
        <f>H352+H353</f>
        <v>33.9</v>
      </c>
      <c r="I351" s="23">
        <f t="shared" ref="I351:L351" si="590">I352+I353</f>
        <v>7.8</v>
      </c>
      <c r="J351" s="23">
        <f t="shared" si="590"/>
        <v>8.9</v>
      </c>
      <c r="K351" s="23">
        <f t="shared" si="590"/>
        <v>9.1999999999999993</v>
      </c>
      <c r="L351" s="23">
        <f t="shared" si="590"/>
        <v>8</v>
      </c>
      <c r="M351" s="27">
        <f>M352+M353</f>
        <v>31.099999999999998</v>
      </c>
      <c r="N351" s="23">
        <f t="shared" ref="N351:Q351" si="591">N352+N353</f>
        <v>7.5</v>
      </c>
      <c r="O351" s="23">
        <f t="shared" si="591"/>
        <v>9.3000000000000007</v>
      </c>
      <c r="P351" s="23">
        <f t="shared" si="591"/>
        <v>6.6</v>
      </c>
      <c r="Q351" s="23">
        <f t="shared" si="591"/>
        <v>7.7</v>
      </c>
      <c r="R351" s="42">
        <v>334</v>
      </c>
    </row>
    <row r="352" spans="1:18" ht="12.75" customHeight="1" x14ac:dyDescent="0.2">
      <c r="A352" s="39">
        <v>335</v>
      </c>
      <c r="B352" s="20" t="s">
        <v>14</v>
      </c>
      <c r="C352" s="27">
        <f t="shared" ref="C352:C353" si="592">D352+E352+F352+G352</f>
        <v>23.400000000000002</v>
      </c>
      <c r="D352" s="22">
        <f>[1]cn!EV402</f>
        <v>3.3</v>
      </c>
      <c r="E352" s="22">
        <f>[1]cn!EW402</f>
        <v>5.9</v>
      </c>
      <c r="F352" s="22">
        <f>[1]cn!EX402</f>
        <v>6.9</v>
      </c>
      <c r="G352" s="22">
        <f>[1]cn!EY402</f>
        <v>7.3</v>
      </c>
      <c r="H352" s="27">
        <f t="shared" ref="H352:H353" si="593">I352+J352+K352+L352</f>
        <v>33.9</v>
      </c>
      <c r="I352" s="23">
        <f>[1]cn!FD402</f>
        <v>7.8</v>
      </c>
      <c r="J352" s="23">
        <f>[1]cn!FE402</f>
        <v>8.9</v>
      </c>
      <c r="K352" s="23">
        <f>[1]cn!FF402</f>
        <v>9.1999999999999993</v>
      </c>
      <c r="L352" s="23">
        <f>[1]cn!FG402</f>
        <v>8</v>
      </c>
      <c r="M352" s="27">
        <f t="shared" ref="M352:M353" si="594">N352+O352+P352+Q352</f>
        <v>31.099999999999998</v>
      </c>
      <c r="N352" s="23">
        <f>[1]cn!FL402</f>
        <v>7.5</v>
      </c>
      <c r="O352" s="23">
        <f>[1]cn!FM402</f>
        <v>9.3000000000000007</v>
      </c>
      <c r="P352" s="23">
        <f>[1]cn!FN402</f>
        <v>6.6</v>
      </c>
      <c r="Q352" s="23">
        <f>[1]cn!FO402</f>
        <v>7.7</v>
      </c>
      <c r="R352" s="42">
        <v>335</v>
      </c>
    </row>
    <row r="353" spans="1:18" ht="12.75" customHeight="1" x14ac:dyDescent="0.2">
      <c r="A353" s="39">
        <v>336</v>
      </c>
      <c r="B353" s="20" t="s">
        <v>15</v>
      </c>
      <c r="C353" s="27">
        <f t="shared" si="592"/>
        <v>0</v>
      </c>
      <c r="D353" s="27">
        <f>[1]cn!EV403</f>
        <v>0</v>
      </c>
      <c r="E353" s="27">
        <f>[1]cn!EW403</f>
        <v>0</v>
      </c>
      <c r="F353" s="27">
        <f>[1]cn!EX403</f>
        <v>0</v>
      </c>
      <c r="G353" s="27">
        <f>[1]cn!EY403</f>
        <v>0</v>
      </c>
      <c r="H353" s="27">
        <f t="shared" si="593"/>
        <v>0</v>
      </c>
      <c r="I353" s="27">
        <f>[1]cn!FD403</f>
        <v>0</v>
      </c>
      <c r="J353" s="27">
        <f>[1]cn!FE403</f>
        <v>0</v>
      </c>
      <c r="K353" s="27">
        <f>[1]cn!FF403</f>
        <v>0</v>
      </c>
      <c r="L353" s="27">
        <f>[1]cn!FG403</f>
        <v>0</v>
      </c>
      <c r="M353" s="27">
        <f t="shared" si="594"/>
        <v>0</v>
      </c>
      <c r="N353" s="27">
        <f>[1]cn!FL403</f>
        <v>0</v>
      </c>
      <c r="O353" s="27">
        <f>[1]cn!FM403</f>
        <v>0</v>
      </c>
      <c r="P353" s="27">
        <f>[1]cn!FN403</f>
        <v>0</v>
      </c>
      <c r="Q353" s="27">
        <f>[1]cn!FO403</f>
        <v>0</v>
      </c>
      <c r="R353" s="42">
        <v>336</v>
      </c>
    </row>
    <row r="354" spans="1:18" ht="12.75" customHeight="1" x14ac:dyDescent="0.2">
      <c r="A354" s="39">
        <v>337</v>
      </c>
      <c r="B354" s="21" t="s">
        <v>216</v>
      </c>
      <c r="C354" s="27">
        <f>C355+C356</f>
        <v>0</v>
      </c>
      <c r="D354" s="24">
        <f t="shared" ref="D354:G354" si="595">D355+D356</f>
        <v>0</v>
      </c>
      <c r="E354" s="24">
        <f t="shared" si="595"/>
        <v>0</v>
      </c>
      <c r="F354" s="24">
        <f t="shared" si="595"/>
        <v>0</v>
      </c>
      <c r="G354" s="24">
        <f t="shared" si="595"/>
        <v>0</v>
      </c>
      <c r="H354" s="27">
        <f>H355+H356</f>
        <v>0</v>
      </c>
      <c r="I354" s="23">
        <f t="shared" ref="I354:L354" si="596">I355+I356</f>
        <v>0</v>
      </c>
      <c r="J354" s="23">
        <f t="shared" si="596"/>
        <v>0</v>
      </c>
      <c r="K354" s="23">
        <f t="shared" si="596"/>
        <v>0</v>
      </c>
      <c r="L354" s="23">
        <f t="shared" si="596"/>
        <v>0</v>
      </c>
      <c r="M354" s="27">
        <f>M355+M356</f>
        <v>0</v>
      </c>
      <c r="N354" s="23">
        <f t="shared" ref="N354:Q354" si="597">N355+N356</f>
        <v>0</v>
      </c>
      <c r="O354" s="23">
        <f t="shared" si="597"/>
        <v>0</v>
      </c>
      <c r="P354" s="23">
        <f t="shared" si="597"/>
        <v>0</v>
      </c>
      <c r="Q354" s="23">
        <f t="shared" si="597"/>
        <v>0</v>
      </c>
      <c r="R354" s="42">
        <v>337</v>
      </c>
    </row>
    <row r="355" spans="1:18" ht="12.75" customHeight="1" x14ac:dyDescent="0.2">
      <c r="A355" s="39">
        <v>338</v>
      </c>
      <c r="B355" s="21" t="s">
        <v>217</v>
      </c>
      <c r="C355" s="27">
        <f t="shared" ref="C355:C356" si="598">D355+E355+F355+G355</f>
        <v>0</v>
      </c>
      <c r="D355" s="27">
        <f>[1]cn!EV407</f>
        <v>0</v>
      </c>
      <c r="E355" s="27">
        <f>[1]cn!EW407</f>
        <v>0</v>
      </c>
      <c r="F355" s="27">
        <f>[1]cn!EX407</f>
        <v>0</v>
      </c>
      <c r="G355" s="27">
        <f>[1]cn!EY407</f>
        <v>0</v>
      </c>
      <c r="H355" s="27">
        <f t="shared" ref="H355:H356" si="599">I355+J355+K355+L355</f>
        <v>0</v>
      </c>
      <c r="I355" s="27">
        <f>[1]cn!FD407</f>
        <v>0</v>
      </c>
      <c r="J355" s="27">
        <f>[1]cn!FE407</f>
        <v>0</v>
      </c>
      <c r="K355" s="27">
        <f>[1]cn!FF407</f>
        <v>0</v>
      </c>
      <c r="L355" s="27">
        <f>[1]cn!FG407</f>
        <v>0</v>
      </c>
      <c r="M355" s="27">
        <f t="shared" ref="M355:M356" si="600">N355+O355+P355+Q355</f>
        <v>0</v>
      </c>
      <c r="N355" s="27">
        <f>[1]cn!FL407</f>
        <v>0</v>
      </c>
      <c r="O355" s="27">
        <f>[1]cn!FM407</f>
        <v>0</v>
      </c>
      <c r="P355" s="27">
        <f>[1]cn!FN407</f>
        <v>0</v>
      </c>
      <c r="Q355" s="27">
        <f>[1]cn!FO407</f>
        <v>0</v>
      </c>
      <c r="R355" s="42">
        <v>338</v>
      </c>
    </row>
    <row r="356" spans="1:18" ht="12.75" customHeight="1" x14ac:dyDescent="0.2">
      <c r="A356" s="39">
        <v>339</v>
      </c>
      <c r="B356" s="21" t="s">
        <v>511</v>
      </c>
      <c r="C356" s="27">
        <f t="shared" si="598"/>
        <v>0</v>
      </c>
      <c r="D356" s="27">
        <f>[1]cn!EV408</f>
        <v>0</v>
      </c>
      <c r="E356" s="27">
        <f>[1]cn!EW408</f>
        <v>0</v>
      </c>
      <c r="F356" s="27">
        <f>[1]cn!EX408</f>
        <v>0</v>
      </c>
      <c r="G356" s="27">
        <f>[1]cn!EY408</f>
        <v>0</v>
      </c>
      <c r="H356" s="27">
        <f t="shared" si="599"/>
        <v>0</v>
      </c>
      <c r="I356" s="27">
        <f>[1]cn!FD408</f>
        <v>0</v>
      </c>
      <c r="J356" s="27">
        <f>[1]cn!FE408</f>
        <v>0</v>
      </c>
      <c r="K356" s="27">
        <f>[1]cn!FF408</f>
        <v>0</v>
      </c>
      <c r="L356" s="27">
        <f>[1]cn!FG408</f>
        <v>0</v>
      </c>
      <c r="M356" s="27">
        <f t="shared" si="600"/>
        <v>0</v>
      </c>
      <c r="N356" s="27">
        <f>[1]cn!FL408</f>
        <v>0</v>
      </c>
      <c r="O356" s="27">
        <f>[1]cn!FM408</f>
        <v>0</v>
      </c>
      <c r="P356" s="27">
        <f>[1]cn!FN408</f>
        <v>0</v>
      </c>
      <c r="Q356" s="27">
        <f>[1]cn!FO408</f>
        <v>0</v>
      </c>
      <c r="R356" s="42">
        <v>339</v>
      </c>
    </row>
    <row r="357" spans="1:18" ht="12.75" customHeight="1" x14ac:dyDescent="0.2">
      <c r="A357" s="39">
        <v>340</v>
      </c>
      <c r="B357" s="21" t="s">
        <v>218</v>
      </c>
      <c r="C357" s="27">
        <f>C358+C361</f>
        <v>-150.19999999999999</v>
      </c>
      <c r="D357" s="27">
        <f t="shared" ref="D357:G357" si="601">D358+D361</f>
        <v>-43.6</v>
      </c>
      <c r="E357" s="27">
        <f t="shared" si="601"/>
        <v>-30.4</v>
      </c>
      <c r="F357" s="27">
        <f t="shared" si="601"/>
        <v>-45.400000000000006</v>
      </c>
      <c r="G357" s="27">
        <f t="shared" si="601"/>
        <v>-30.8</v>
      </c>
      <c r="H357" s="27">
        <f>H358+H361</f>
        <v>-159.1</v>
      </c>
      <c r="I357" s="27">
        <f t="shared" ref="I357:L357" si="602">I358+I361</f>
        <v>-45.000000000000007</v>
      </c>
      <c r="J357" s="27">
        <f t="shared" si="602"/>
        <v>-33.200000000000003</v>
      </c>
      <c r="K357" s="27">
        <f t="shared" si="602"/>
        <v>-45.8</v>
      </c>
      <c r="L357" s="27">
        <f t="shared" si="602"/>
        <v>-35.1</v>
      </c>
      <c r="M357" s="27">
        <f>M358+M361</f>
        <v>-194.1</v>
      </c>
      <c r="N357" s="27">
        <f t="shared" ref="N357:Q357" si="603">N358+N361</f>
        <v>-49.500000000000007</v>
      </c>
      <c r="O357" s="27">
        <f t="shared" si="603"/>
        <v>-40.599999999999994</v>
      </c>
      <c r="P357" s="27">
        <f t="shared" si="603"/>
        <v>-55.8</v>
      </c>
      <c r="Q357" s="27">
        <f t="shared" si="603"/>
        <v>-48.2</v>
      </c>
      <c r="R357" s="42">
        <v>340</v>
      </c>
    </row>
    <row r="358" spans="1:18" ht="12.75" customHeight="1" x14ac:dyDescent="0.2">
      <c r="A358" s="39">
        <v>341</v>
      </c>
      <c r="B358" s="20" t="s">
        <v>14</v>
      </c>
      <c r="C358" s="27">
        <f>C359+C360</f>
        <v>1</v>
      </c>
      <c r="D358" s="24">
        <f t="shared" ref="D358:G358" si="604">D359+D360</f>
        <v>0.2</v>
      </c>
      <c r="E358" s="24">
        <f t="shared" si="604"/>
        <v>0.2</v>
      </c>
      <c r="F358" s="24">
        <f t="shared" si="604"/>
        <v>0.3</v>
      </c>
      <c r="G358" s="24">
        <f t="shared" si="604"/>
        <v>0.3</v>
      </c>
      <c r="H358" s="27">
        <f>H359+H360</f>
        <v>0.4</v>
      </c>
      <c r="I358" s="23">
        <f t="shared" ref="I358:L358" si="605">I359+I360</f>
        <v>0.4</v>
      </c>
      <c r="J358" s="23">
        <f t="shared" si="605"/>
        <v>0</v>
      </c>
      <c r="K358" s="23">
        <f t="shared" si="605"/>
        <v>0</v>
      </c>
      <c r="L358" s="23">
        <f t="shared" si="605"/>
        <v>0</v>
      </c>
      <c r="M358" s="27">
        <f>M359+M360</f>
        <v>0</v>
      </c>
      <c r="N358" s="23">
        <f t="shared" ref="N358:Q358" si="606">N359+N360</f>
        <v>0</v>
      </c>
      <c r="O358" s="23">
        <f t="shared" si="606"/>
        <v>0</v>
      </c>
      <c r="P358" s="23">
        <f t="shared" si="606"/>
        <v>0</v>
      </c>
      <c r="Q358" s="23">
        <f t="shared" si="606"/>
        <v>0</v>
      </c>
      <c r="R358" s="42">
        <v>341</v>
      </c>
    </row>
    <row r="359" spans="1:18" ht="12.75" customHeight="1" x14ac:dyDescent="0.2">
      <c r="A359" s="39">
        <v>342</v>
      </c>
      <c r="B359" s="21" t="s">
        <v>219</v>
      </c>
      <c r="C359" s="27">
        <f t="shared" ref="C359:C360" si="607">D359+E359+F359+G359</f>
        <v>1</v>
      </c>
      <c r="D359" s="27">
        <f>[1]cn!EV411</f>
        <v>0.2</v>
      </c>
      <c r="E359" s="27">
        <f>[1]cn!EW411</f>
        <v>0.2</v>
      </c>
      <c r="F359" s="27">
        <f>[1]cn!EX411</f>
        <v>0.3</v>
      </c>
      <c r="G359" s="27">
        <f>[1]cn!EY411</f>
        <v>0.3</v>
      </c>
      <c r="H359" s="27">
        <f t="shared" ref="H359:H360" si="608">I359+J359+K359+L359</f>
        <v>0.4</v>
      </c>
      <c r="I359" s="27">
        <f>[1]cn!FD411</f>
        <v>0.4</v>
      </c>
      <c r="J359" s="27">
        <f>[1]cn!FE411</f>
        <v>0</v>
      </c>
      <c r="K359" s="27">
        <f>[1]cn!FF411</f>
        <v>0</v>
      </c>
      <c r="L359" s="27">
        <f>[1]cn!FG411</f>
        <v>0</v>
      </c>
      <c r="M359" s="27">
        <f t="shared" ref="M359:M360" si="609">N359+O359+P359+Q359</f>
        <v>0</v>
      </c>
      <c r="N359" s="27">
        <f>[1]cn!FL411</f>
        <v>0</v>
      </c>
      <c r="O359" s="27">
        <f>[1]cn!FM411</f>
        <v>0</v>
      </c>
      <c r="P359" s="27">
        <f>[1]cn!FN411</f>
        <v>0</v>
      </c>
      <c r="Q359" s="27">
        <f>[1]cn!FO411</f>
        <v>0</v>
      </c>
      <c r="R359" s="42">
        <v>342</v>
      </c>
    </row>
    <row r="360" spans="1:18" ht="12.75" customHeight="1" x14ac:dyDescent="0.2">
      <c r="A360" s="39">
        <v>343</v>
      </c>
      <c r="B360" s="21" t="s">
        <v>220</v>
      </c>
      <c r="C360" s="27">
        <f t="shared" si="607"/>
        <v>0</v>
      </c>
      <c r="D360" s="27">
        <f>[1]cn!EV412</f>
        <v>0</v>
      </c>
      <c r="E360" s="27">
        <f>[1]cn!EW412</f>
        <v>0</v>
      </c>
      <c r="F360" s="27">
        <f>[1]cn!EX412</f>
        <v>0</v>
      </c>
      <c r="G360" s="27">
        <f>[1]cn!EY412</f>
        <v>0</v>
      </c>
      <c r="H360" s="27">
        <f t="shared" si="608"/>
        <v>0</v>
      </c>
      <c r="I360" s="27">
        <f>[1]cn!FD412</f>
        <v>0</v>
      </c>
      <c r="J360" s="27">
        <f>[1]cn!FE412</f>
        <v>0</v>
      </c>
      <c r="K360" s="27">
        <f>[1]cn!FF412</f>
        <v>0</v>
      </c>
      <c r="L360" s="27">
        <f>[1]cn!FG412</f>
        <v>0</v>
      </c>
      <c r="M360" s="27">
        <f t="shared" si="609"/>
        <v>0</v>
      </c>
      <c r="N360" s="27">
        <f>[1]cn!FL412</f>
        <v>0</v>
      </c>
      <c r="O360" s="27">
        <f>[1]cn!FM412</f>
        <v>0</v>
      </c>
      <c r="P360" s="27">
        <f>[1]cn!FN412</f>
        <v>0</v>
      </c>
      <c r="Q360" s="27">
        <f>[1]cn!FO412</f>
        <v>0</v>
      </c>
      <c r="R360" s="42">
        <v>343</v>
      </c>
    </row>
    <row r="361" spans="1:18" ht="12.75" customHeight="1" x14ac:dyDescent="0.2">
      <c r="A361" s="39">
        <v>344</v>
      </c>
      <c r="B361" s="20" t="s">
        <v>15</v>
      </c>
      <c r="C361" s="24">
        <f>C362+C363+C364+C365+C366</f>
        <v>-151.19999999999999</v>
      </c>
      <c r="D361" s="24">
        <f t="shared" ref="D361:G361" si="610">D362+D363+D364+D365+D366</f>
        <v>-43.800000000000004</v>
      </c>
      <c r="E361" s="24">
        <f t="shared" si="610"/>
        <v>-30.599999999999998</v>
      </c>
      <c r="F361" s="24">
        <f t="shared" si="610"/>
        <v>-45.7</v>
      </c>
      <c r="G361" s="24">
        <f t="shared" si="610"/>
        <v>-31.1</v>
      </c>
      <c r="H361" s="24">
        <f>H362+H363+H364+H365+H366</f>
        <v>-159.5</v>
      </c>
      <c r="I361" s="24">
        <f t="shared" ref="I361:L361" si="611">I362+I363+I364+I365+I366</f>
        <v>-45.400000000000006</v>
      </c>
      <c r="J361" s="24">
        <f t="shared" si="611"/>
        <v>-33.200000000000003</v>
      </c>
      <c r="K361" s="24">
        <f t="shared" si="611"/>
        <v>-45.8</v>
      </c>
      <c r="L361" s="24">
        <f t="shared" si="611"/>
        <v>-35.1</v>
      </c>
      <c r="M361" s="24">
        <f>M362+M363+M364+M365+M366</f>
        <v>-194.1</v>
      </c>
      <c r="N361" s="24">
        <f t="shared" ref="N361:Q361" si="612">N362+N363+N364+N365+N366</f>
        <v>-49.500000000000007</v>
      </c>
      <c r="O361" s="24">
        <f t="shared" si="612"/>
        <v>-40.599999999999994</v>
      </c>
      <c r="P361" s="24">
        <f t="shared" si="612"/>
        <v>-55.8</v>
      </c>
      <c r="Q361" s="24">
        <f t="shared" si="612"/>
        <v>-48.2</v>
      </c>
      <c r="R361" s="42">
        <v>344</v>
      </c>
    </row>
    <row r="362" spans="1:18" ht="12.75" customHeight="1" x14ac:dyDescent="0.2">
      <c r="A362" s="39">
        <v>345</v>
      </c>
      <c r="B362" s="21" t="s">
        <v>221</v>
      </c>
      <c r="C362" s="27">
        <f t="shared" ref="C362:C366" si="613">D362+E362+F362+G362</f>
        <v>-126.5</v>
      </c>
      <c r="D362" s="23">
        <f>[1]cn!EV414</f>
        <v>-35</v>
      </c>
      <c r="E362" s="23">
        <f>[1]cn!EW414</f>
        <v>-27.2</v>
      </c>
      <c r="F362" s="23">
        <f>[1]cn!EX414</f>
        <v>-37.299999999999997</v>
      </c>
      <c r="G362" s="23">
        <f>[1]cn!EY414</f>
        <v>-27</v>
      </c>
      <c r="H362" s="27">
        <f t="shared" ref="H362:H366" si="614">I362+J362+K362+L362</f>
        <v>-138.1</v>
      </c>
      <c r="I362" s="23">
        <f>[1]cn!FD414</f>
        <v>-38.5</v>
      </c>
      <c r="J362" s="23">
        <f>[1]cn!FE414</f>
        <v>-29.6</v>
      </c>
      <c r="K362" s="23">
        <f>[1]cn!FF414</f>
        <v>-38.799999999999997</v>
      </c>
      <c r="L362" s="23">
        <f>[1]cn!FG414</f>
        <v>-31.2</v>
      </c>
      <c r="M362" s="27">
        <f t="shared" ref="M362:M366" si="615">N362+O362+P362+Q362</f>
        <v>-171</v>
      </c>
      <c r="N362" s="23">
        <f>[1]cn!FL414</f>
        <v>-42.7</v>
      </c>
      <c r="O362" s="23">
        <f>[1]cn!FM414</f>
        <v>-35.799999999999997</v>
      </c>
      <c r="P362" s="23">
        <f>[1]cn!FN414</f>
        <v>-48.9</v>
      </c>
      <c r="Q362" s="23">
        <f>[1]cn!FO414</f>
        <v>-43.6</v>
      </c>
      <c r="R362" s="42">
        <v>345</v>
      </c>
    </row>
    <row r="363" spans="1:18" ht="12.75" customHeight="1" x14ac:dyDescent="0.2">
      <c r="A363" s="39">
        <v>346</v>
      </c>
      <c r="B363" s="21" t="s">
        <v>222</v>
      </c>
      <c r="C363" s="27">
        <f t="shared" si="613"/>
        <v>-4.2</v>
      </c>
      <c r="D363" s="27">
        <f>[1]cn!EV415</f>
        <v>-1.7</v>
      </c>
      <c r="E363" s="27">
        <f>[1]cn!EW415</f>
        <v>0</v>
      </c>
      <c r="F363" s="27">
        <f>[1]cn!EX415</f>
        <v>-1.7</v>
      </c>
      <c r="G363" s="27">
        <f>[1]cn!EY415</f>
        <v>-0.8</v>
      </c>
      <c r="H363" s="27">
        <f t="shared" si="614"/>
        <v>-1.6</v>
      </c>
      <c r="I363" s="27">
        <f>[1]cn!FD415</f>
        <v>-0.2</v>
      </c>
      <c r="J363" s="27">
        <f>[1]cn!FE415</f>
        <v>0</v>
      </c>
      <c r="K363" s="27">
        <f>[1]cn!FF415</f>
        <v>-0.6</v>
      </c>
      <c r="L363" s="27">
        <f>[1]cn!FG415</f>
        <v>-0.8</v>
      </c>
      <c r="M363" s="27">
        <f t="shared" si="615"/>
        <v>-2.7</v>
      </c>
      <c r="N363" s="27">
        <f>[1]cn!FL415</f>
        <v>-0.6</v>
      </c>
      <c r="O363" s="27">
        <f>[1]cn!FM415</f>
        <v>-0.8</v>
      </c>
      <c r="P363" s="27">
        <f>[1]cn!FN415</f>
        <v>-0.6</v>
      </c>
      <c r="Q363" s="27">
        <f>[1]cn!FO415</f>
        <v>-0.7</v>
      </c>
      <c r="R363" s="42">
        <v>346</v>
      </c>
    </row>
    <row r="364" spans="1:18" ht="12.75" customHeight="1" x14ac:dyDescent="0.2">
      <c r="A364" s="39">
        <v>347</v>
      </c>
      <c r="B364" s="21" t="s">
        <v>223</v>
      </c>
      <c r="C364" s="27">
        <f t="shared" si="613"/>
        <v>-20.5</v>
      </c>
      <c r="D364" s="27">
        <f>[1]cn!EV416</f>
        <v>-7.1</v>
      </c>
      <c r="E364" s="27">
        <f>[1]cn!EW416</f>
        <v>-3.4</v>
      </c>
      <c r="F364" s="27">
        <f>[1]cn!EX416</f>
        <v>-6.7</v>
      </c>
      <c r="G364" s="27">
        <f>[1]cn!EY416</f>
        <v>-3.3</v>
      </c>
      <c r="H364" s="27">
        <f t="shared" si="614"/>
        <v>-19.800000000000004</v>
      </c>
      <c r="I364" s="27">
        <f>[1]cn!FD416</f>
        <v>-6.7</v>
      </c>
      <c r="J364" s="27">
        <f>[1]cn!FE416</f>
        <v>-3.6</v>
      </c>
      <c r="K364" s="27">
        <f>[1]cn!FF416</f>
        <v>-6.4</v>
      </c>
      <c r="L364" s="27">
        <f>[1]cn!FG416</f>
        <v>-3.1</v>
      </c>
      <c r="M364" s="27">
        <f t="shared" si="615"/>
        <v>-20.399999999999999</v>
      </c>
      <c r="N364" s="27">
        <f>[1]cn!FL416</f>
        <v>-6.2</v>
      </c>
      <c r="O364" s="27">
        <f>[1]cn!FM416</f>
        <v>-4</v>
      </c>
      <c r="P364" s="27">
        <f>[1]cn!FN416</f>
        <v>-6.3</v>
      </c>
      <c r="Q364" s="27">
        <f>[1]cn!FO416</f>
        <v>-3.9</v>
      </c>
      <c r="R364" s="42">
        <v>347</v>
      </c>
    </row>
    <row r="365" spans="1:18" ht="12.75" customHeight="1" x14ac:dyDescent="0.2">
      <c r="A365" s="39">
        <v>348</v>
      </c>
      <c r="B365" s="21" t="s">
        <v>224</v>
      </c>
      <c r="C365" s="27">
        <f t="shared" si="613"/>
        <v>0</v>
      </c>
      <c r="D365" s="27">
        <f>[1]cn!EV417</f>
        <v>0</v>
      </c>
      <c r="E365" s="27">
        <f>[1]cn!EW417</f>
        <v>0</v>
      </c>
      <c r="F365" s="27">
        <f>[1]cn!EX417</f>
        <v>0</v>
      </c>
      <c r="G365" s="27">
        <f>[1]cn!EY417</f>
        <v>0</v>
      </c>
      <c r="H365" s="27">
        <f t="shared" si="614"/>
        <v>0</v>
      </c>
      <c r="I365" s="27">
        <f>[1]cn!FD417</f>
        <v>0</v>
      </c>
      <c r="J365" s="27">
        <f>[1]cn!FE417</f>
        <v>0</v>
      </c>
      <c r="K365" s="27">
        <f>[1]cn!FF417</f>
        <v>0</v>
      </c>
      <c r="L365" s="27">
        <f>[1]cn!FG417</f>
        <v>0</v>
      </c>
      <c r="M365" s="27">
        <f t="shared" si="615"/>
        <v>0</v>
      </c>
      <c r="N365" s="27">
        <f>[1]cn!FL417</f>
        <v>0</v>
      </c>
      <c r="O365" s="27">
        <f>[1]cn!FM417</f>
        <v>0</v>
      </c>
      <c r="P365" s="27">
        <f>[1]cn!FN417</f>
        <v>0</v>
      </c>
      <c r="Q365" s="27">
        <f>[1]cn!FO417</f>
        <v>0</v>
      </c>
      <c r="R365" s="42">
        <v>348</v>
      </c>
    </row>
    <row r="366" spans="1:18" ht="12.75" customHeight="1" x14ac:dyDescent="0.2">
      <c r="A366" s="39">
        <v>349</v>
      </c>
      <c r="B366" s="21" t="s">
        <v>225</v>
      </c>
      <c r="C366" s="27">
        <f t="shared" si="613"/>
        <v>0</v>
      </c>
      <c r="D366" s="27">
        <f>[1]cn!EV418</f>
        <v>0</v>
      </c>
      <c r="E366" s="27">
        <f>[1]cn!EW418</f>
        <v>0</v>
      </c>
      <c r="F366" s="27">
        <f>[1]cn!EX418</f>
        <v>0</v>
      </c>
      <c r="G366" s="27">
        <f>[1]cn!EY418</f>
        <v>0</v>
      </c>
      <c r="H366" s="27">
        <f t="shared" si="614"/>
        <v>0</v>
      </c>
      <c r="I366" s="27">
        <f>[1]cn!FD418</f>
        <v>0</v>
      </c>
      <c r="J366" s="27">
        <f>[1]cn!FE418</f>
        <v>0</v>
      </c>
      <c r="K366" s="27">
        <f>[1]cn!FF418</f>
        <v>0</v>
      </c>
      <c r="L366" s="27">
        <f>[1]cn!FG418</f>
        <v>0</v>
      </c>
      <c r="M366" s="27">
        <f t="shared" si="615"/>
        <v>0</v>
      </c>
      <c r="N366" s="27">
        <f>[1]cn!FL418</f>
        <v>0</v>
      </c>
      <c r="O366" s="27">
        <f>[1]cn!FM418</f>
        <v>0</v>
      </c>
      <c r="P366" s="27">
        <f>[1]cn!FN418</f>
        <v>0</v>
      </c>
      <c r="Q366" s="27">
        <f>[1]cn!FO418</f>
        <v>0</v>
      </c>
      <c r="R366" s="42">
        <v>349</v>
      </c>
    </row>
    <row r="367" spans="1:18" ht="12.75" customHeight="1" x14ac:dyDescent="0.2">
      <c r="A367" s="39">
        <v>350</v>
      </c>
      <c r="B367" s="21" t="s">
        <v>226</v>
      </c>
      <c r="C367" s="27">
        <f>C368+C371</f>
        <v>431.60000000000014</v>
      </c>
      <c r="D367" s="27">
        <f t="shared" ref="D367:Q367" si="616">D368+D371</f>
        <v>103.50000000000003</v>
      </c>
      <c r="E367" s="27">
        <f t="shared" si="616"/>
        <v>114.00000000000006</v>
      </c>
      <c r="F367" s="27">
        <f t="shared" si="616"/>
        <v>105.10000000000002</v>
      </c>
      <c r="G367" s="27">
        <f t="shared" si="616"/>
        <v>109</v>
      </c>
      <c r="H367" s="27">
        <f t="shared" si="616"/>
        <v>357.79999999999995</v>
      </c>
      <c r="I367" s="27">
        <f t="shared" si="616"/>
        <v>99.699999999999989</v>
      </c>
      <c r="J367" s="27">
        <f t="shared" si="616"/>
        <v>92.599999999999966</v>
      </c>
      <c r="K367" s="27">
        <f t="shared" si="616"/>
        <v>76.599999999999966</v>
      </c>
      <c r="L367" s="27">
        <f t="shared" si="616"/>
        <v>88.899999999999977</v>
      </c>
      <c r="M367" s="27">
        <f t="shared" si="616"/>
        <v>310.19999999999982</v>
      </c>
      <c r="N367" s="27">
        <f t="shared" si="616"/>
        <v>83.700000000000045</v>
      </c>
      <c r="O367" s="27">
        <f t="shared" si="616"/>
        <v>74.799999999999955</v>
      </c>
      <c r="P367" s="27">
        <f t="shared" si="616"/>
        <v>77</v>
      </c>
      <c r="Q367" s="27">
        <f t="shared" si="616"/>
        <v>74.699999999999989</v>
      </c>
      <c r="R367" s="42">
        <v>350</v>
      </c>
    </row>
    <row r="368" spans="1:18" ht="12.75" customHeight="1" x14ac:dyDescent="0.2">
      <c r="A368" s="39">
        <v>351</v>
      </c>
      <c r="B368" s="20" t="s">
        <v>14</v>
      </c>
      <c r="C368" s="27">
        <f>C369+C370</f>
        <v>1450.9</v>
      </c>
      <c r="D368" s="24">
        <f t="shared" ref="D368:G368" si="617">D369+D370</f>
        <v>351.6</v>
      </c>
      <c r="E368" s="24">
        <f t="shared" si="617"/>
        <v>362.70000000000005</v>
      </c>
      <c r="F368" s="24">
        <f t="shared" si="617"/>
        <v>364.4</v>
      </c>
      <c r="G368" s="24">
        <f t="shared" si="617"/>
        <v>372.2</v>
      </c>
      <c r="H368" s="27">
        <f>H369+H370</f>
        <v>1422.8</v>
      </c>
      <c r="I368" s="23">
        <f t="shared" ref="I368:L368" si="618">I369+I370</f>
        <v>364.5</v>
      </c>
      <c r="J368" s="23">
        <f t="shared" si="618"/>
        <v>352.4</v>
      </c>
      <c r="K368" s="23">
        <f t="shared" si="618"/>
        <v>349.4</v>
      </c>
      <c r="L368" s="23">
        <f t="shared" si="618"/>
        <v>356.5</v>
      </c>
      <c r="M368" s="27">
        <f>M369+M370</f>
        <v>1520.6999999999998</v>
      </c>
      <c r="N368" s="23">
        <f t="shared" ref="N368:Q368" si="619">N369+N370</f>
        <v>356.1</v>
      </c>
      <c r="O368" s="23">
        <f t="shared" si="619"/>
        <v>366.5</v>
      </c>
      <c r="P368" s="23">
        <f t="shared" si="619"/>
        <v>398.6</v>
      </c>
      <c r="Q368" s="23">
        <f t="shared" si="619"/>
        <v>399.5</v>
      </c>
      <c r="R368" s="42">
        <v>351</v>
      </c>
    </row>
    <row r="369" spans="1:18" ht="12.75" customHeight="1" x14ac:dyDescent="0.2">
      <c r="A369" s="39">
        <v>352</v>
      </c>
      <c r="B369" s="21" t="s">
        <v>227</v>
      </c>
      <c r="C369" s="27">
        <f t="shared" ref="C369:C370" si="620">D369+E369+F369+G369</f>
        <v>797.9</v>
      </c>
      <c r="D369" s="27">
        <f>[1]cn!EV421</f>
        <v>191</v>
      </c>
      <c r="E369" s="27">
        <f>[1]cn!EW421</f>
        <v>200.8</v>
      </c>
      <c r="F369" s="27">
        <f>[1]cn!EX421</f>
        <v>201.5</v>
      </c>
      <c r="G369" s="27">
        <f>[1]cn!EY421</f>
        <v>204.6</v>
      </c>
      <c r="H369" s="27">
        <f t="shared" ref="H369:H370" si="621">I369+J369+K369+L369</f>
        <v>770.3</v>
      </c>
      <c r="I369" s="23">
        <f>[1]cn!FD421</f>
        <v>201.2</v>
      </c>
      <c r="J369" s="23">
        <f>[1]cn!FE421</f>
        <v>189</v>
      </c>
      <c r="K369" s="23">
        <f>[1]cn!FF421</f>
        <v>184.9</v>
      </c>
      <c r="L369" s="23">
        <f>[1]cn!FG421</f>
        <v>195.2</v>
      </c>
      <c r="M369" s="27">
        <f t="shared" ref="M369:M370" si="622">N369+O369+P369+Q369</f>
        <v>843.3</v>
      </c>
      <c r="N369" s="23">
        <f>[1]cn!FL421</f>
        <v>197.4</v>
      </c>
      <c r="O369" s="23">
        <f>[1]cn!FM421</f>
        <v>204.3</v>
      </c>
      <c r="P369" s="23">
        <f>[1]cn!FN421</f>
        <v>213.4</v>
      </c>
      <c r="Q369" s="23">
        <f>[1]cn!FO421</f>
        <v>228.2</v>
      </c>
      <c r="R369" s="42">
        <v>352</v>
      </c>
    </row>
    <row r="370" spans="1:18" ht="12.75" customHeight="1" x14ac:dyDescent="0.2">
      <c r="A370" s="39">
        <v>353</v>
      </c>
      <c r="B370" s="21" t="s">
        <v>228</v>
      </c>
      <c r="C370" s="27">
        <f t="shared" si="620"/>
        <v>653</v>
      </c>
      <c r="D370" s="27">
        <f>[1]cn!EV422</f>
        <v>160.6</v>
      </c>
      <c r="E370" s="27">
        <f>[1]cn!EW422</f>
        <v>161.9</v>
      </c>
      <c r="F370" s="27">
        <f>[1]cn!EX422</f>
        <v>162.9</v>
      </c>
      <c r="G370" s="27">
        <f>[1]cn!EY422</f>
        <v>167.6</v>
      </c>
      <c r="H370" s="27">
        <f t="shared" si="621"/>
        <v>652.5</v>
      </c>
      <c r="I370" s="23">
        <f>[1]cn!FD422</f>
        <v>163.30000000000001</v>
      </c>
      <c r="J370" s="23">
        <f>[1]cn!FE422</f>
        <v>163.4</v>
      </c>
      <c r="K370" s="23">
        <f>[1]cn!FF422</f>
        <v>164.5</v>
      </c>
      <c r="L370" s="23">
        <f>[1]cn!FG422</f>
        <v>161.30000000000001</v>
      </c>
      <c r="M370" s="27">
        <f t="shared" si="622"/>
        <v>677.4</v>
      </c>
      <c r="N370" s="23">
        <f>[1]cn!FL422</f>
        <v>158.69999999999999</v>
      </c>
      <c r="O370" s="23">
        <f>[1]cn!FM422</f>
        <v>162.19999999999999</v>
      </c>
      <c r="P370" s="23">
        <f>[1]cn!FN422</f>
        <v>185.2</v>
      </c>
      <c r="Q370" s="23">
        <f>[1]cn!FO422</f>
        <v>171.3</v>
      </c>
      <c r="R370" s="42">
        <v>353</v>
      </c>
    </row>
    <row r="371" spans="1:18" ht="12.75" customHeight="1" x14ac:dyDescent="0.2">
      <c r="A371" s="39">
        <v>354</v>
      </c>
      <c r="B371" s="20" t="s">
        <v>15</v>
      </c>
      <c r="C371" s="27">
        <f>C372+C373</f>
        <v>-1019.3</v>
      </c>
      <c r="D371" s="24">
        <f t="shared" ref="D371:G371" si="623">D372+D373</f>
        <v>-248.1</v>
      </c>
      <c r="E371" s="24">
        <f t="shared" si="623"/>
        <v>-248.7</v>
      </c>
      <c r="F371" s="24">
        <f t="shared" si="623"/>
        <v>-259.29999999999995</v>
      </c>
      <c r="G371" s="24">
        <f t="shared" si="623"/>
        <v>-263.2</v>
      </c>
      <c r="H371" s="27">
        <f>H372+H373</f>
        <v>-1065</v>
      </c>
      <c r="I371" s="23">
        <f t="shared" ref="I371:L371" si="624">I372+I373</f>
        <v>-264.8</v>
      </c>
      <c r="J371" s="23">
        <f t="shared" si="624"/>
        <v>-259.8</v>
      </c>
      <c r="K371" s="23">
        <f t="shared" si="624"/>
        <v>-272.8</v>
      </c>
      <c r="L371" s="23">
        <f t="shared" si="624"/>
        <v>-267.60000000000002</v>
      </c>
      <c r="M371" s="27">
        <f>M372+M373</f>
        <v>-1210.5</v>
      </c>
      <c r="N371" s="23">
        <f t="shared" ref="N371:Q371" si="625">N372+N373</f>
        <v>-272.39999999999998</v>
      </c>
      <c r="O371" s="23">
        <f t="shared" si="625"/>
        <v>-291.70000000000005</v>
      </c>
      <c r="P371" s="23">
        <f t="shared" si="625"/>
        <v>-321.60000000000002</v>
      </c>
      <c r="Q371" s="23">
        <f t="shared" si="625"/>
        <v>-324.8</v>
      </c>
      <c r="R371" s="42">
        <v>354</v>
      </c>
    </row>
    <row r="372" spans="1:18" ht="12.75" customHeight="1" x14ac:dyDescent="0.2">
      <c r="A372" s="39">
        <v>355</v>
      </c>
      <c r="B372" s="21" t="s">
        <v>229</v>
      </c>
      <c r="C372" s="27">
        <f t="shared" ref="C372:C373" si="626">D372+E372+F372+G372</f>
        <v>-594.09999999999991</v>
      </c>
      <c r="D372" s="25">
        <f>[1]cn!EV424</f>
        <v>-142.19999999999999</v>
      </c>
      <c r="E372" s="25">
        <f>[1]cn!EW424</f>
        <v>-142.6</v>
      </c>
      <c r="F372" s="25">
        <f>[1]cn!EX424</f>
        <v>-153.19999999999999</v>
      </c>
      <c r="G372" s="25">
        <f>[1]cn!EY424</f>
        <v>-156.1</v>
      </c>
      <c r="H372" s="27">
        <f t="shared" ref="H372:H373" si="627">I372+J372+K372+L372</f>
        <v>-634.90000000000009</v>
      </c>
      <c r="I372" s="25">
        <f>[1]cn!FD424</f>
        <v>-158.9</v>
      </c>
      <c r="J372" s="25">
        <f>[1]cn!FE424</f>
        <v>-152.6</v>
      </c>
      <c r="K372" s="25">
        <f>[1]cn!FF424</f>
        <v>-163.1</v>
      </c>
      <c r="L372" s="25">
        <f>[1]cn!FG424</f>
        <v>-160.30000000000001</v>
      </c>
      <c r="M372" s="27">
        <f t="shared" ref="M372:M373" si="628">N372+O372+P372+Q372</f>
        <v>-769.40000000000009</v>
      </c>
      <c r="N372" s="25">
        <f>[1]cn!FL424</f>
        <v>-169.3</v>
      </c>
      <c r="O372" s="25">
        <f>[1]cn!FM424</f>
        <v>-186.3</v>
      </c>
      <c r="P372" s="25">
        <f>[1]cn!FN424</f>
        <v>-200</v>
      </c>
      <c r="Q372" s="25">
        <f>[1]cn!FO424</f>
        <v>-213.8</v>
      </c>
      <c r="R372" s="42">
        <v>355</v>
      </c>
    </row>
    <row r="373" spans="1:18" ht="12.75" customHeight="1" x14ac:dyDescent="0.2">
      <c r="A373" s="39">
        <v>356</v>
      </c>
      <c r="B373" s="21" t="s">
        <v>230</v>
      </c>
      <c r="C373" s="27">
        <f t="shared" si="626"/>
        <v>-425.20000000000005</v>
      </c>
      <c r="D373" s="27">
        <f>[1]cn!EV425</f>
        <v>-105.9</v>
      </c>
      <c r="E373" s="27">
        <f>[1]cn!EW425</f>
        <v>-106.1</v>
      </c>
      <c r="F373" s="27">
        <f>[1]cn!EX425</f>
        <v>-106.1</v>
      </c>
      <c r="G373" s="27">
        <f>[1]cn!EY425</f>
        <v>-107.1</v>
      </c>
      <c r="H373" s="27">
        <f t="shared" si="627"/>
        <v>-430.1</v>
      </c>
      <c r="I373" s="23">
        <f>[1]cn!FD425</f>
        <v>-105.9</v>
      </c>
      <c r="J373" s="23">
        <f>[1]cn!FE425</f>
        <v>-107.2</v>
      </c>
      <c r="K373" s="23">
        <f>[1]cn!FF425</f>
        <v>-109.7</v>
      </c>
      <c r="L373" s="23">
        <f>[1]cn!FG425</f>
        <v>-107.3</v>
      </c>
      <c r="M373" s="27">
        <f t="shared" si="628"/>
        <v>-441.1</v>
      </c>
      <c r="N373" s="23">
        <f>[1]cn!FL425</f>
        <v>-103.1</v>
      </c>
      <c r="O373" s="23">
        <f>[1]cn!FM425</f>
        <v>-105.4</v>
      </c>
      <c r="P373" s="23">
        <f>[1]cn!FN425</f>
        <v>-121.6</v>
      </c>
      <c r="Q373" s="23">
        <f>[1]cn!FO425</f>
        <v>-111</v>
      </c>
      <c r="R373" s="42">
        <v>356</v>
      </c>
    </row>
    <row r="374" spans="1:18" ht="12.75" customHeight="1" x14ac:dyDescent="0.2">
      <c r="A374" s="39">
        <v>357</v>
      </c>
      <c r="B374" s="21" t="s">
        <v>231</v>
      </c>
      <c r="C374" s="27">
        <f t="shared" ref="C374:Q374" si="629">C375+C381</f>
        <v>-89.499999999999986</v>
      </c>
      <c r="D374" s="27">
        <f t="shared" si="629"/>
        <v>-22.2</v>
      </c>
      <c r="E374" s="27">
        <f t="shared" si="629"/>
        <v>-21.599999999999998</v>
      </c>
      <c r="F374" s="27">
        <f t="shared" si="629"/>
        <v>-22.1</v>
      </c>
      <c r="G374" s="27">
        <f t="shared" si="629"/>
        <v>-23.599999999999998</v>
      </c>
      <c r="H374" s="27">
        <f t="shared" si="629"/>
        <v>-82.09999999999998</v>
      </c>
      <c r="I374" s="27">
        <f t="shared" si="629"/>
        <v>-22.199999999999996</v>
      </c>
      <c r="J374" s="27">
        <f t="shared" si="629"/>
        <v>-21.2</v>
      </c>
      <c r="K374" s="27">
        <f t="shared" si="629"/>
        <v>-19.2</v>
      </c>
      <c r="L374" s="27">
        <f t="shared" si="629"/>
        <v>-19.499999999999996</v>
      </c>
      <c r="M374" s="27">
        <f t="shared" si="629"/>
        <v>-62.099999999999994</v>
      </c>
      <c r="N374" s="27">
        <f t="shared" si="629"/>
        <v>-24.000000000000004</v>
      </c>
      <c r="O374" s="27">
        <f t="shared" si="629"/>
        <v>-17.100000000000005</v>
      </c>
      <c r="P374" s="27">
        <f t="shared" si="629"/>
        <v>-14.3</v>
      </c>
      <c r="Q374" s="27">
        <f t="shared" si="629"/>
        <v>-6.6999999999999957</v>
      </c>
      <c r="R374" s="42">
        <v>357</v>
      </c>
    </row>
    <row r="375" spans="1:18" ht="12.75" customHeight="1" x14ac:dyDescent="0.2">
      <c r="A375" s="39">
        <v>358</v>
      </c>
      <c r="B375" s="20" t="s">
        <v>14</v>
      </c>
      <c r="C375" s="24">
        <f>C376+C377+C379+C380</f>
        <v>42.3</v>
      </c>
      <c r="D375" s="24">
        <f t="shared" ref="D375:G375" si="630">D376+D377+D379+D380</f>
        <v>10.199999999999999</v>
      </c>
      <c r="E375" s="24">
        <f t="shared" si="630"/>
        <v>11.400000000000002</v>
      </c>
      <c r="F375" s="24">
        <f t="shared" si="630"/>
        <v>10.899999999999999</v>
      </c>
      <c r="G375" s="24">
        <f t="shared" si="630"/>
        <v>9.8000000000000007</v>
      </c>
      <c r="H375" s="24">
        <f>H376+H377+H379+H380</f>
        <v>54.7</v>
      </c>
      <c r="I375" s="24">
        <f t="shared" ref="I375:L375" si="631">I376+I377+I379+I380</f>
        <v>11.700000000000001</v>
      </c>
      <c r="J375" s="24">
        <f t="shared" si="631"/>
        <v>12.8</v>
      </c>
      <c r="K375" s="24">
        <f t="shared" si="631"/>
        <v>14.8</v>
      </c>
      <c r="L375" s="24">
        <f t="shared" si="631"/>
        <v>15.400000000000002</v>
      </c>
      <c r="M375" s="24">
        <f>M376+M377+M379+M380</f>
        <v>84.800000000000011</v>
      </c>
      <c r="N375" s="24">
        <f t="shared" ref="N375:Q375" si="632">N376+N377+N379+N380</f>
        <v>12.099999999999998</v>
      </c>
      <c r="O375" s="24">
        <f t="shared" si="632"/>
        <v>18.8</v>
      </c>
      <c r="P375" s="24">
        <f t="shared" si="632"/>
        <v>21.3</v>
      </c>
      <c r="Q375" s="24">
        <f t="shared" si="632"/>
        <v>32.6</v>
      </c>
      <c r="R375" s="42">
        <v>358</v>
      </c>
    </row>
    <row r="376" spans="1:18" ht="12.75" customHeight="1" x14ac:dyDescent="0.2">
      <c r="A376" s="39">
        <v>359</v>
      </c>
      <c r="B376" s="21" t="s">
        <v>232</v>
      </c>
      <c r="C376" s="27">
        <f t="shared" ref="C376:C380" si="633">D376+E376+F376+G376</f>
        <v>14.1</v>
      </c>
      <c r="D376" s="22">
        <f>[1]cn!EV429</f>
        <v>3.8</v>
      </c>
      <c r="E376" s="22">
        <f>[1]cn!EW429</f>
        <v>4.3</v>
      </c>
      <c r="F376" s="22">
        <f>[1]cn!EX429</f>
        <v>3</v>
      </c>
      <c r="G376" s="22">
        <f>[1]cn!EY429</f>
        <v>3</v>
      </c>
      <c r="H376" s="27">
        <f t="shared" ref="H376:H380" si="634">I376+J376+K376+L376</f>
        <v>13.5</v>
      </c>
      <c r="I376" s="23">
        <f>[1]cn!FD429</f>
        <v>3</v>
      </c>
      <c r="J376" s="23">
        <f>[1]cn!FE429</f>
        <v>3.5</v>
      </c>
      <c r="K376" s="23">
        <f>[1]cn!FF429</f>
        <v>3.5</v>
      </c>
      <c r="L376" s="23">
        <f>[1]cn!FG429</f>
        <v>3.5</v>
      </c>
      <c r="M376" s="27">
        <f t="shared" ref="M376:M377" si="635">N376+O376+P376+Q376</f>
        <v>14</v>
      </c>
      <c r="N376" s="23">
        <f>[1]cn!FL429</f>
        <v>3.5</v>
      </c>
      <c r="O376" s="23">
        <f>[1]cn!FM429</f>
        <v>3.5</v>
      </c>
      <c r="P376" s="23">
        <f>[1]cn!FN429</f>
        <v>3.5</v>
      </c>
      <c r="Q376" s="23">
        <f>[1]cn!FO429</f>
        <v>3.5</v>
      </c>
      <c r="R376" s="42">
        <v>359</v>
      </c>
    </row>
    <row r="377" spans="1:18" ht="12.75" customHeight="1" x14ac:dyDescent="0.2">
      <c r="A377" s="39">
        <v>360</v>
      </c>
      <c r="B377" s="21" t="s">
        <v>233</v>
      </c>
      <c r="C377" s="27">
        <f t="shared" si="633"/>
        <v>13.4</v>
      </c>
      <c r="D377" s="27">
        <f>[1]cn!EV430</f>
        <v>2.9</v>
      </c>
      <c r="E377" s="27">
        <f>[1]cn!EW430</f>
        <v>3.1</v>
      </c>
      <c r="F377" s="27">
        <f>[1]cn!EX430</f>
        <v>4.3</v>
      </c>
      <c r="G377" s="27">
        <f>[1]cn!EY430</f>
        <v>3.1</v>
      </c>
      <c r="H377" s="27">
        <f t="shared" si="634"/>
        <v>26.5</v>
      </c>
      <c r="I377" s="23">
        <f>[1]cn!FD430</f>
        <v>4.8</v>
      </c>
      <c r="J377" s="23">
        <f>[1]cn!FE430</f>
        <v>5.6</v>
      </c>
      <c r="K377" s="23">
        <f>[1]cn!FF430</f>
        <v>7.8</v>
      </c>
      <c r="L377" s="23">
        <f>[1]cn!FG430</f>
        <v>8.3000000000000007</v>
      </c>
      <c r="M377" s="27">
        <f t="shared" si="635"/>
        <v>55.7</v>
      </c>
      <c r="N377" s="23">
        <f>[1]cn!FL430</f>
        <v>4.7</v>
      </c>
      <c r="O377" s="23">
        <f>[1]cn!FM430</f>
        <v>11.6</v>
      </c>
      <c r="P377" s="23">
        <f>[1]cn!FN430</f>
        <v>13.9</v>
      </c>
      <c r="Q377" s="23">
        <f>[1]cn!FO430</f>
        <v>25.5</v>
      </c>
      <c r="R377" s="42">
        <v>360</v>
      </c>
    </row>
    <row r="378" spans="1:18" ht="12.75" customHeight="1" x14ac:dyDescent="0.2">
      <c r="A378" s="39"/>
      <c r="B378" s="19" t="s">
        <v>506</v>
      </c>
      <c r="C378" s="40"/>
      <c r="D378" s="40"/>
      <c r="E378" s="40"/>
      <c r="F378" s="40"/>
      <c r="G378" s="40"/>
      <c r="H378" s="40"/>
      <c r="I378" s="41"/>
      <c r="J378" s="41"/>
      <c r="K378" s="41"/>
      <c r="L378" s="41"/>
      <c r="M378" s="40"/>
      <c r="N378" s="41"/>
      <c r="O378" s="41"/>
      <c r="P378" s="41"/>
      <c r="Q378" s="41"/>
      <c r="R378" s="42"/>
    </row>
    <row r="379" spans="1:18" ht="12.75" customHeight="1" x14ac:dyDescent="0.2">
      <c r="A379" s="39">
        <v>361</v>
      </c>
      <c r="B379" s="21" t="s">
        <v>234</v>
      </c>
      <c r="C379" s="27">
        <f t="shared" si="633"/>
        <v>1.8</v>
      </c>
      <c r="D379" s="27">
        <f>[1]cn!EV431</f>
        <v>0.7</v>
      </c>
      <c r="E379" s="27">
        <f>[1]cn!EW431</f>
        <v>0.8</v>
      </c>
      <c r="F379" s="27">
        <f>[1]cn!EX431</f>
        <v>0.1</v>
      </c>
      <c r="G379" s="27">
        <f>[1]cn!EY431</f>
        <v>0.2</v>
      </c>
      <c r="H379" s="27">
        <f t="shared" si="634"/>
        <v>1.4000000000000001</v>
      </c>
      <c r="I379" s="23">
        <f>[1]cn!FD431</f>
        <v>0.5</v>
      </c>
      <c r="J379" s="23">
        <f>[1]cn!FE431</f>
        <v>0.4</v>
      </c>
      <c r="K379" s="23">
        <f>[1]cn!FF431</f>
        <v>0.2</v>
      </c>
      <c r="L379" s="23">
        <f>[1]cn!FG431</f>
        <v>0.3</v>
      </c>
      <c r="M379" s="27">
        <f t="shared" ref="M379:M380" si="636">N379+O379+P379+Q379</f>
        <v>1.9000000000000001</v>
      </c>
      <c r="N379" s="23">
        <f>[1]cn!FL431</f>
        <v>0.6</v>
      </c>
      <c r="O379" s="23">
        <f>[1]cn!FM431</f>
        <v>0.4</v>
      </c>
      <c r="P379" s="23">
        <f>[1]cn!FN431</f>
        <v>0.6</v>
      </c>
      <c r="Q379" s="23">
        <f>[1]cn!FO431</f>
        <v>0.3</v>
      </c>
      <c r="R379" s="42">
        <v>361</v>
      </c>
    </row>
    <row r="380" spans="1:18" ht="12.75" customHeight="1" x14ac:dyDescent="0.2">
      <c r="A380" s="39">
        <v>362</v>
      </c>
      <c r="B380" s="21" t="s">
        <v>235</v>
      </c>
      <c r="C380" s="27">
        <f t="shared" si="633"/>
        <v>13</v>
      </c>
      <c r="D380" s="24">
        <f>[1]cn!EV432</f>
        <v>2.8</v>
      </c>
      <c r="E380" s="24">
        <f>[1]cn!EW432</f>
        <v>3.2</v>
      </c>
      <c r="F380" s="24">
        <f>[1]cn!EX432</f>
        <v>3.5</v>
      </c>
      <c r="G380" s="24">
        <f>[1]cn!EY432</f>
        <v>3.5</v>
      </c>
      <c r="H380" s="27">
        <f t="shared" si="634"/>
        <v>13.3</v>
      </c>
      <c r="I380" s="23">
        <f>[1]cn!FD432</f>
        <v>3.4</v>
      </c>
      <c r="J380" s="23">
        <f>[1]cn!FE432</f>
        <v>3.3</v>
      </c>
      <c r="K380" s="23">
        <f>[1]cn!FF432</f>
        <v>3.3</v>
      </c>
      <c r="L380" s="23">
        <f>[1]cn!FG432</f>
        <v>3.3</v>
      </c>
      <c r="M380" s="27">
        <f t="shared" si="636"/>
        <v>13.2</v>
      </c>
      <c r="N380" s="23">
        <f>[1]cn!FL432</f>
        <v>3.3</v>
      </c>
      <c r="O380" s="23">
        <f>[1]cn!FM432</f>
        <v>3.3</v>
      </c>
      <c r="P380" s="23">
        <f>[1]cn!FN432</f>
        <v>3.3</v>
      </c>
      <c r="Q380" s="23">
        <f>[1]cn!FO432</f>
        <v>3.3</v>
      </c>
      <c r="R380" s="42">
        <v>362</v>
      </c>
    </row>
    <row r="381" spans="1:18" ht="12.75" customHeight="1" x14ac:dyDescent="0.2">
      <c r="A381" s="39">
        <v>363</v>
      </c>
      <c r="B381" s="20" t="s">
        <v>15</v>
      </c>
      <c r="C381" s="27">
        <f>C382+C388+C389+C390+C391</f>
        <v>-131.79999999999998</v>
      </c>
      <c r="D381" s="27">
        <f t="shared" ref="D381:G381" si="637">D382+D388+D389+D390+D391</f>
        <v>-32.4</v>
      </c>
      <c r="E381" s="27">
        <f t="shared" si="637"/>
        <v>-33</v>
      </c>
      <c r="F381" s="27">
        <f t="shared" si="637"/>
        <v>-33</v>
      </c>
      <c r="G381" s="27">
        <f t="shared" si="637"/>
        <v>-33.4</v>
      </c>
      <c r="H381" s="27">
        <f>H382+H388+H389+H390+H391</f>
        <v>-136.79999999999998</v>
      </c>
      <c r="I381" s="27">
        <f t="shared" ref="I381:L381" si="638">I382+I388+I389+I390+I391</f>
        <v>-33.9</v>
      </c>
      <c r="J381" s="27">
        <f t="shared" si="638"/>
        <v>-34</v>
      </c>
      <c r="K381" s="27">
        <f t="shared" si="638"/>
        <v>-34</v>
      </c>
      <c r="L381" s="27">
        <f t="shared" si="638"/>
        <v>-34.9</v>
      </c>
      <c r="M381" s="27">
        <f>M382+M388+M389+M390+M391</f>
        <v>-146.9</v>
      </c>
      <c r="N381" s="27">
        <f t="shared" ref="N381:Q381" si="639">N382+N388+N389+N390+N391</f>
        <v>-36.1</v>
      </c>
      <c r="O381" s="27">
        <f t="shared" si="639"/>
        <v>-35.900000000000006</v>
      </c>
      <c r="P381" s="27">
        <f t="shared" si="639"/>
        <v>-35.6</v>
      </c>
      <c r="Q381" s="27">
        <f t="shared" si="639"/>
        <v>-39.299999999999997</v>
      </c>
      <c r="R381" s="42">
        <v>363</v>
      </c>
    </row>
    <row r="382" spans="1:18" ht="12.75" customHeight="1" x14ac:dyDescent="0.2">
      <c r="A382" s="39">
        <v>364</v>
      </c>
      <c r="B382" s="21" t="s">
        <v>236</v>
      </c>
      <c r="C382" s="24">
        <f>C383+C384+C385+C386+C387</f>
        <v>-0.89999999999999991</v>
      </c>
      <c r="D382" s="24">
        <f t="shared" ref="D382:G382" si="640">D383+D384+D385+D386+D387</f>
        <v>-0.1</v>
      </c>
      <c r="E382" s="24">
        <f t="shared" si="640"/>
        <v>-0.4</v>
      </c>
      <c r="F382" s="24">
        <f t="shared" si="640"/>
        <v>-0.1</v>
      </c>
      <c r="G382" s="24">
        <f t="shared" si="640"/>
        <v>-0.3</v>
      </c>
      <c r="H382" s="24">
        <f>H383+H384+H385+H386+H387</f>
        <v>-0.8</v>
      </c>
      <c r="I382" s="24">
        <f t="shared" ref="I382:L382" si="641">I383+I384+I385+I386+I387</f>
        <v>-0.1</v>
      </c>
      <c r="J382" s="24">
        <f t="shared" si="641"/>
        <v>-0.3</v>
      </c>
      <c r="K382" s="24">
        <f t="shared" si="641"/>
        <v>-0.1</v>
      </c>
      <c r="L382" s="24">
        <f t="shared" si="641"/>
        <v>-0.3</v>
      </c>
      <c r="M382" s="24">
        <f>M383+M384+M385+M386+M387</f>
        <v>-0.6</v>
      </c>
      <c r="N382" s="24">
        <f t="shared" ref="N382:Q382" si="642">N383+N384+N385+N386+N387</f>
        <v>0</v>
      </c>
      <c r="O382" s="24">
        <f t="shared" si="642"/>
        <v>-0.3</v>
      </c>
      <c r="P382" s="24">
        <f t="shared" si="642"/>
        <v>0</v>
      </c>
      <c r="Q382" s="24">
        <f t="shared" si="642"/>
        <v>-0.3</v>
      </c>
      <c r="R382" s="42">
        <v>364</v>
      </c>
    </row>
    <row r="383" spans="1:18" ht="12.75" customHeight="1" x14ac:dyDescent="0.2">
      <c r="A383" s="39">
        <v>365</v>
      </c>
      <c r="B383" s="21" t="s">
        <v>237</v>
      </c>
      <c r="C383" s="27">
        <f t="shared" ref="C383:C391" si="643">D383+E383+F383+G383</f>
        <v>-0.89999999999999991</v>
      </c>
      <c r="D383" s="22">
        <f>[1]cn!EV435</f>
        <v>-0.1</v>
      </c>
      <c r="E383" s="22">
        <f>[1]cn!EW435</f>
        <v>-0.4</v>
      </c>
      <c r="F383" s="22">
        <f>[1]cn!EX435</f>
        <v>-0.1</v>
      </c>
      <c r="G383" s="22">
        <f>[1]cn!EY435</f>
        <v>-0.3</v>
      </c>
      <c r="H383" s="27">
        <f t="shared" ref="H383:H391" si="644">I383+J383+K383+L383</f>
        <v>-0.8</v>
      </c>
      <c r="I383" s="23">
        <f>[1]cn!FD435</f>
        <v>-0.1</v>
      </c>
      <c r="J383" s="23">
        <f>[1]cn!FE435</f>
        <v>-0.3</v>
      </c>
      <c r="K383" s="23">
        <f>[1]cn!FF435</f>
        <v>-0.1</v>
      </c>
      <c r="L383" s="23">
        <f>[1]cn!FG435</f>
        <v>-0.3</v>
      </c>
      <c r="M383" s="27">
        <f t="shared" ref="M383:M391" si="645">N383+O383+P383+Q383</f>
        <v>-0.6</v>
      </c>
      <c r="N383" s="23">
        <f>[1]cn!FL435</f>
        <v>0</v>
      </c>
      <c r="O383" s="23">
        <f>[1]cn!FM435</f>
        <v>-0.3</v>
      </c>
      <c r="P383" s="23">
        <f>[1]cn!FN435</f>
        <v>0</v>
      </c>
      <c r="Q383" s="23">
        <f>[1]cn!FO435</f>
        <v>-0.3</v>
      </c>
      <c r="R383" s="42">
        <v>365</v>
      </c>
    </row>
    <row r="384" spans="1:18" ht="12.75" customHeight="1" x14ac:dyDescent="0.2">
      <c r="A384" s="39">
        <v>366</v>
      </c>
      <c r="B384" s="21" t="s">
        <v>238</v>
      </c>
      <c r="C384" s="27">
        <f t="shared" si="643"/>
        <v>0</v>
      </c>
      <c r="D384" s="27">
        <f>[1]cn!EV436</f>
        <v>0</v>
      </c>
      <c r="E384" s="27">
        <f>[1]cn!EW436</f>
        <v>0</v>
      </c>
      <c r="F384" s="27">
        <f>[1]cn!EX436</f>
        <v>0</v>
      </c>
      <c r="G384" s="27">
        <f>[1]cn!EY436</f>
        <v>0</v>
      </c>
      <c r="H384" s="27">
        <f t="shared" si="644"/>
        <v>0</v>
      </c>
      <c r="I384" s="27">
        <f>[1]cn!FD436</f>
        <v>0</v>
      </c>
      <c r="J384" s="27">
        <f>[1]cn!FE436</f>
        <v>0</v>
      </c>
      <c r="K384" s="27">
        <f>[1]cn!FF436</f>
        <v>0</v>
      </c>
      <c r="L384" s="27">
        <f>[1]cn!FG436</f>
        <v>0</v>
      </c>
      <c r="M384" s="27">
        <f t="shared" si="645"/>
        <v>0</v>
      </c>
      <c r="N384" s="27">
        <f>[1]cn!FL436</f>
        <v>0</v>
      </c>
      <c r="O384" s="27">
        <f>[1]cn!FM436</f>
        <v>0</v>
      </c>
      <c r="P384" s="27">
        <f>[1]cn!FN436</f>
        <v>0</v>
      </c>
      <c r="Q384" s="27">
        <f>[1]cn!FO436</f>
        <v>0</v>
      </c>
      <c r="R384" s="42">
        <v>366</v>
      </c>
    </row>
    <row r="385" spans="1:18" ht="12.75" customHeight="1" x14ac:dyDescent="0.2">
      <c r="A385" s="39">
        <v>367</v>
      </c>
      <c r="B385" s="21" t="s">
        <v>239</v>
      </c>
      <c r="C385" s="27">
        <f t="shared" si="643"/>
        <v>0</v>
      </c>
      <c r="D385" s="27">
        <f>[1]cn!EV437</f>
        <v>0</v>
      </c>
      <c r="E385" s="27">
        <f>[1]cn!EW437</f>
        <v>0</v>
      </c>
      <c r="F385" s="27">
        <f>[1]cn!EX437</f>
        <v>0</v>
      </c>
      <c r="G385" s="27">
        <f>[1]cn!EY437</f>
        <v>0</v>
      </c>
      <c r="H385" s="27">
        <f t="shared" si="644"/>
        <v>0</v>
      </c>
      <c r="I385" s="27">
        <f>[1]cn!FD437</f>
        <v>0</v>
      </c>
      <c r="J385" s="27">
        <f>[1]cn!FE437</f>
        <v>0</v>
      </c>
      <c r="K385" s="27">
        <f>[1]cn!FF437</f>
        <v>0</v>
      </c>
      <c r="L385" s="27">
        <f>[1]cn!FG437</f>
        <v>0</v>
      </c>
      <c r="M385" s="27">
        <f t="shared" si="645"/>
        <v>0</v>
      </c>
      <c r="N385" s="27">
        <f>[1]cn!FL437</f>
        <v>0</v>
      </c>
      <c r="O385" s="27">
        <f>[1]cn!FM437</f>
        <v>0</v>
      </c>
      <c r="P385" s="27">
        <f>[1]cn!FN437</f>
        <v>0</v>
      </c>
      <c r="Q385" s="27">
        <f>[1]cn!FO437</f>
        <v>0</v>
      </c>
      <c r="R385" s="42">
        <v>367</v>
      </c>
    </row>
    <row r="386" spans="1:18" ht="12.75" customHeight="1" x14ac:dyDescent="0.2">
      <c r="A386" s="39">
        <v>368</v>
      </c>
      <c r="B386" s="21" t="s">
        <v>240</v>
      </c>
      <c r="C386" s="27">
        <f t="shared" si="643"/>
        <v>0</v>
      </c>
      <c r="D386" s="27">
        <f>[1]cn!EV438</f>
        <v>0</v>
      </c>
      <c r="E386" s="27">
        <f>[1]cn!EW438</f>
        <v>0</v>
      </c>
      <c r="F386" s="27">
        <f>[1]cn!EX438</f>
        <v>0</v>
      </c>
      <c r="G386" s="27">
        <f>[1]cn!EY438</f>
        <v>0</v>
      </c>
      <c r="H386" s="27">
        <f t="shared" si="644"/>
        <v>0</v>
      </c>
      <c r="I386" s="27">
        <f>[1]cn!FD438</f>
        <v>0</v>
      </c>
      <c r="J386" s="27">
        <f>[1]cn!FE438</f>
        <v>0</v>
      </c>
      <c r="K386" s="27">
        <f>[1]cn!FF438</f>
        <v>0</v>
      </c>
      <c r="L386" s="27">
        <f>[1]cn!FG438</f>
        <v>0</v>
      </c>
      <c r="M386" s="27">
        <f t="shared" si="645"/>
        <v>0</v>
      </c>
      <c r="N386" s="27">
        <f>[1]cn!FL438</f>
        <v>0</v>
      </c>
      <c r="O386" s="27">
        <f>[1]cn!FM438</f>
        <v>0</v>
      </c>
      <c r="P386" s="27">
        <f>[1]cn!FN438</f>
        <v>0</v>
      </c>
      <c r="Q386" s="27">
        <f>[1]cn!FO438</f>
        <v>0</v>
      </c>
      <c r="R386" s="42">
        <v>368</v>
      </c>
    </row>
    <row r="387" spans="1:18" ht="12.75" customHeight="1" x14ac:dyDescent="0.2">
      <c r="A387" s="39">
        <v>369</v>
      </c>
      <c r="B387" s="21" t="s">
        <v>241</v>
      </c>
      <c r="C387" s="27">
        <f t="shared" si="643"/>
        <v>0</v>
      </c>
      <c r="D387" s="27">
        <f>[1]cn!EV439</f>
        <v>0</v>
      </c>
      <c r="E387" s="27">
        <f>[1]cn!EW439</f>
        <v>0</v>
      </c>
      <c r="F387" s="27">
        <f>[1]cn!EX439</f>
        <v>0</v>
      </c>
      <c r="G387" s="27">
        <f>[1]cn!EY439</f>
        <v>0</v>
      </c>
      <c r="H387" s="27">
        <f t="shared" si="644"/>
        <v>0</v>
      </c>
      <c r="I387" s="27">
        <f>[1]cn!FD439</f>
        <v>0</v>
      </c>
      <c r="J387" s="27">
        <f>[1]cn!FE439</f>
        <v>0</v>
      </c>
      <c r="K387" s="27">
        <f>[1]cn!FF439</f>
        <v>0</v>
      </c>
      <c r="L387" s="27">
        <f>[1]cn!FG439</f>
        <v>0</v>
      </c>
      <c r="M387" s="27">
        <f t="shared" si="645"/>
        <v>0</v>
      </c>
      <c r="N387" s="27">
        <f>[1]cn!FL439</f>
        <v>0</v>
      </c>
      <c r="O387" s="27">
        <f>[1]cn!FM439</f>
        <v>0</v>
      </c>
      <c r="P387" s="27">
        <f>[1]cn!FN439</f>
        <v>0</v>
      </c>
      <c r="Q387" s="27">
        <f>[1]cn!FO439</f>
        <v>0</v>
      </c>
      <c r="R387" s="42">
        <v>369</v>
      </c>
    </row>
    <row r="388" spans="1:18" ht="12.75" customHeight="1" x14ac:dyDescent="0.2">
      <c r="A388" s="39">
        <v>370</v>
      </c>
      <c r="B388" s="21" t="s">
        <v>242</v>
      </c>
      <c r="C388" s="27">
        <f t="shared" si="643"/>
        <v>-16.899999999999999</v>
      </c>
      <c r="D388" s="25">
        <f>[1]cn!EV440</f>
        <v>-4.2</v>
      </c>
      <c r="E388" s="25">
        <f>[1]cn!EW440</f>
        <v>-4.7</v>
      </c>
      <c r="F388" s="25">
        <f>[1]cn!EX440</f>
        <v>-4</v>
      </c>
      <c r="G388" s="25">
        <f>[1]cn!EY440</f>
        <v>-4</v>
      </c>
      <c r="H388" s="27">
        <f t="shared" si="644"/>
        <v>-16.599999999999998</v>
      </c>
      <c r="I388" s="25">
        <f>[1]cn!FD440</f>
        <v>-4</v>
      </c>
      <c r="J388" s="25">
        <f>[1]cn!FE440</f>
        <v>-4.2</v>
      </c>
      <c r="K388" s="25">
        <f>[1]cn!FF440</f>
        <v>-4.2</v>
      </c>
      <c r="L388" s="25">
        <f>[1]cn!FG440</f>
        <v>-4.2</v>
      </c>
      <c r="M388" s="27">
        <f t="shared" si="645"/>
        <v>-16.8</v>
      </c>
      <c r="N388" s="25">
        <f>[1]cn!FL440</f>
        <v>-4.2</v>
      </c>
      <c r="O388" s="25">
        <f>[1]cn!FM440</f>
        <v>-4.2</v>
      </c>
      <c r="P388" s="25">
        <f>[1]cn!FN440</f>
        <v>-4.2</v>
      </c>
      <c r="Q388" s="25">
        <f>[1]cn!FO440</f>
        <v>-4.2</v>
      </c>
      <c r="R388" s="42">
        <v>370</v>
      </c>
    </row>
    <row r="389" spans="1:18" ht="12.75" customHeight="1" x14ac:dyDescent="0.2">
      <c r="A389" s="39">
        <v>371</v>
      </c>
      <c r="B389" s="21" t="s">
        <v>243</v>
      </c>
      <c r="C389" s="27">
        <f t="shared" si="643"/>
        <v>0</v>
      </c>
      <c r="D389" s="27">
        <f>[1]cn!EV441</f>
        <v>0</v>
      </c>
      <c r="E389" s="27">
        <f>[1]cn!EW441</f>
        <v>0</v>
      </c>
      <c r="F389" s="27">
        <f>[1]cn!EX441</f>
        <v>0</v>
      </c>
      <c r="G389" s="27">
        <f>[1]cn!EY441</f>
        <v>0</v>
      </c>
      <c r="H389" s="27">
        <f t="shared" si="644"/>
        <v>0</v>
      </c>
      <c r="I389" s="27">
        <f>[1]cn!FD441</f>
        <v>0</v>
      </c>
      <c r="J389" s="27">
        <f>[1]cn!FE441</f>
        <v>0</v>
      </c>
      <c r="K389" s="27">
        <f>[1]cn!FF441</f>
        <v>0</v>
      </c>
      <c r="L389" s="27">
        <f>[1]cn!FG441</f>
        <v>0</v>
      </c>
      <c r="M389" s="27">
        <f t="shared" si="645"/>
        <v>0</v>
      </c>
      <c r="N389" s="27">
        <f>[1]cn!FL441</f>
        <v>0</v>
      </c>
      <c r="O389" s="27">
        <f>[1]cn!FM441</f>
        <v>0</v>
      </c>
      <c r="P389" s="27">
        <f>[1]cn!FN441</f>
        <v>0</v>
      </c>
      <c r="Q389" s="27">
        <f>[1]cn!FO441</f>
        <v>0</v>
      </c>
      <c r="R389" s="42">
        <v>371</v>
      </c>
    </row>
    <row r="390" spans="1:18" ht="12.75" customHeight="1" x14ac:dyDescent="0.2">
      <c r="A390" s="39">
        <v>372</v>
      </c>
      <c r="B390" s="21" t="s">
        <v>244</v>
      </c>
      <c r="C390" s="27">
        <f t="shared" si="643"/>
        <v>-1.7000000000000002</v>
      </c>
      <c r="D390" s="22">
        <f>[1]cn!EV442</f>
        <v>-1.3</v>
      </c>
      <c r="E390" s="22">
        <f>[1]cn!EW442</f>
        <v>-0.2</v>
      </c>
      <c r="F390" s="22">
        <f>[1]cn!EX442</f>
        <v>-0.1</v>
      </c>
      <c r="G390" s="22">
        <f>[1]cn!EY442</f>
        <v>-0.1</v>
      </c>
      <c r="H390" s="27">
        <f t="shared" si="644"/>
        <v>-2.6999999999999997</v>
      </c>
      <c r="I390" s="23">
        <f>[1]cn!FD442</f>
        <v>-1</v>
      </c>
      <c r="J390" s="23">
        <f>[1]cn!FE442</f>
        <v>-0.7</v>
      </c>
      <c r="K390" s="23">
        <f>[1]cn!FF442</f>
        <v>-0.7</v>
      </c>
      <c r="L390" s="23">
        <f>[1]cn!FG442</f>
        <v>-0.3</v>
      </c>
      <c r="M390" s="27">
        <f t="shared" si="645"/>
        <v>-2.2999999999999998</v>
      </c>
      <c r="N390" s="23">
        <f>[1]cn!FL442</f>
        <v>-1.2</v>
      </c>
      <c r="O390" s="23">
        <f>[1]cn!FM442</f>
        <v>-0.5</v>
      </c>
      <c r="P390" s="23">
        <f>[1]cn!FN442</f>
        <v>-0.3</v>
      </c>
      <c r="Q390" s="23">
        <f>[1]cn!FO442</f>
        <v>-0.3</v>
      </c>
      <c r="R390" s="42">
        <v>372</v>
      </c>
    </row>
    <row r="391" spans="1:18" ht="12.75" customHeight="1" x14ac:dyDescent="0.2">
      <c r="A391" s="39">
        <v>373</v>
      </c>
      <c r="B391" s="21" t="s">
        <v>245</v>
      </c>
      <c r="C391" s="27">
        <f t="shared" si="643"/>
        <v>-112.3</v>
      </c>
      <c r="D391" s="22">
        <f>[1]cn!EV443</f>
        <v>-26.8</v>
      </c>
      <c r="E391" s="22">
        <f>[1]cn!EW443</f>
        <v>-27.7</v>
      </c>
      <c r="F391" s="22">
        <f>[1]cn!EX443</f>
        <v>-28.8</v>
      </c>
      <c r="G391" s="22">
        <f>[1]cn!EY443</f>
        <v>-29</v>
      </c>
      <c r="H391" s="27">
        <f t="shared" si="644"/>
        <v>-116.69999999999999</v>
      </c>
      <c r="I391" s="23">
        <f>[1]cn!FD443</f>
        <v>-28.799999999999997</v>
      </c>
      <c r="J391" s="23">
        <f>[1]cn!FE443</f>
        <v>-28.8</v>
      </c>
      <c r="K391" s="23">
        <f>[1]cn!FF443</f>
        <v>-29</v>
      </c>
      <c r="L391" s="23">
        <f>[1]cn!FG443</f>
        <v>-30.1</v>
      </c>
      <c r="M391" s="27">
        <f t="shared" si="645"/>
        <v>-127.2</v>
      </c>
      <c r="N391" s="23">
        <f>[1]cn!FL443</f>
        <v>-30.7</v>
      </c>
      <c r="O391" s="23">
        <f>[1]cn!FM443</f>
        <v>-30.900000000000002</v>
      </c>
      <c r="P391" s="23">
        <f>[1]cn!FN443</f>
        <v>-31.1</v>
      </c>
      <c r="Q391" s="23">
        <f>[1]cn!FO443</f>
        <v>-34.5</v>
      </c>
      <c r="R391" s="42">
        <v>373</v>
      </c>
    </row>
    <row r="392" spans="1:18" ht="12.75" customHeight="1" x14ac:dyDescent="0.2">
      <c r="A392" s="39">
        <v>374</v>
      </c>
      <c r="B392" s="19" t="s">
        <v>246</v>
      </c>
      <c r="C392" s="40">
        <f>C393+C394</f>
        <v>-119.20000000000005</v>
      </c>
      <c r="D392" s="51">
        <f t="shared" ref="D392:G392" si="646">D393+D394</f>
        <v>-22.499999999999972</v>
      </c>
      <c r="E392" s="51">
        <f t="shared" si="646"/>
        <v>-36.800000000000011</v>
      </c>
      <c r="F392" s="51">
        <f t="shared" si="646"/>
        <v>-34.5</v>
      </c>
      <c r="G392" s="51">
        <f t="shared" si="646"/>
        <v>-25.400000000000006</v>
      </c>
      <c r="H392" s="40">
        <f>H393+H394</f>
        <v>-124.79999999999984</v>
      </c>
      <c r="I392" s="51">
        <f t="shared" ref="I392:L392" si="647">I393+I394</f>
        <v>-18.599999999999994</v>
      </c>
      <c r="J392" s="51">
        <f t="shared" si="647"/>
        <v>-40.399999999999977</v>
      </c>
      <c r="K392" s="51">
        <f t="shared" si="647"/>
        <v>-37.199999999999989</v>
      </c>
      <c r="L392" s="51">
        <f t="shared" si="647"/>
        <v>-28.599999999999994</v>
      </c>
      <c r="M392" s="40">
        <f>M393+M394</f>
        <v>-71.600000000000136</v>
      </c>
      <c r="N392" s="51">
        <f t="shared" ref="N392:Q392" si="648">N393+N394</f>
        <v>-20.900000000000006</v>
      </c>
      <c r="O392" s="51">
        <f t="shared" si="648"/>
        <v>-7.0999999999999943</v>
      </c>
      <c r="P392" s="51">
        <f t="shared" si="648"/>
        <v>-32.200000000000017</v>
      </c>
      <c r="Q392" s="51">
        <f t="shared" si="648"/>
        <v>-11.400000000000034</v>
      </c>
      <c r="R392" s="42">
        <v>374</v>
      </c>
    </row>
    <row r="393" spans="1:18" ht="12.75" customHeight="1" x14ac:dyDescent="0.2">
      <c r="A393" s="39">
        <v>375</v>
      </c>
      <c r="B393" s="20" t="s">
        <v>14</v>
      </c>
      <c r="C393" s="27">
        <f>C396+C404</f>
        <v>890.6</v>
      </c>
      <c r="D393" s="27">
        <f t="shared" ref="D393:G393" si="649">D396+D404</f>
        <v>224.8</v>
      </c>
      <c r="E393" s="27">
        <f t="shared" si="649"/>
        <v>214.79999999999998</v>
      </c>
      <c r="F393" s="27">
        <f t="shared" si="649"/>
        <v>219.39999999999998</v>
      </c>
      <c r="G393" s="27">
        <f t="shared" si="649"/>
        <v>231.6</v>
      </c>
      <c r="H393" s="27">
        <f>H396+H404</f>
        <v>902.80000000000007</v>
      </c>
      <c r="I393" s="27">
        <f t="shared" ref="I393:L393" si="650">I396+I404</f>
        <v>221.9</v>
      </c>
      <c r="J393" s="27">
        <f t="shared" si="650"/>
        <v>213.8</v>
      </c>
      <c r="K393" s="27">
        <f t="shared" si="650"/>
        <v>221.2</v>
      </c>
      <c r="L393" s="27">
        <f t="shared" si="650"/>
        <v>245.9</v>
      </c>
      <c r="M393" s="27">
        <f>M396+M404</f>
        <v>917.19999999999993</v>
      </c>
      <c r="N393" s="27">
        <f t="shared" ref="N393:Q393" si="651">N396+N404</f>
        <v>221.8</v>
      </c>
      <c r="O393" s="27">
        <f t="shared" si="651"/>
        <v>236.7</v>
      </c>
      <c r="P393" s="27">
        <f t="shared" si="651"/>
        <v>212.3</v>
      </c>
      <c r="Q393" s="27">
        <f t="shared" si="651"/>
        <v>246.39999999999998</v>
      </c>
      <c r="R393" s="42">
        <v>375</v>
      </c>
    </row>
    <row r="394" spans="1:18" ht="12.75" customHeight="1" x14ac:dyDescent="0.2">
      <c r="A394" s="39">
        <v>376</v>
      </c>
      <c r="B394" s="20" t="s">
        <v>15</v>
      </c>
      <c r="C394" s="27">
        <f>C402+C405</f>
        <v>-1009.8000000000001</v>
      </c>
      <c r="D394" s="27">
        <f t="shared" ref="D394:G394" si="652">D402+D405</f>
        <v>-247.29999999999998</v>
      </c>
      <c r="E394" s="27">
        <f t="shared" si="652"/>
        <v>-251.6</v>
      </c>
      <c r="F394" s="27">
        <f t="shared" si="652"/>
        <v>-253.89999999999998</v>
      </c>
      <c r="G394" s="27">
        <f t="shared" si="652"/>
        <v>-257</v>
      </c>
      <c r="H394" s="27">
        <f>H402+H405</f>
        <v>-1027.5999999999999</v>
      </c>
      <c r="I394" s="27">
        <f t="shared" ref="I394:L394" si="653">I402+I405</f>
        <v>-240.5</v>
      </c>
      <c r="J394" s="27">
        <f t="shared" si="653"/>
        <v>-254.2</v>
      </c>
      <c r="K394" s="27">
        <f t="shared" si="653"/>
        <v>-258.39999999999998</v>
      </c>
      <c r="L394" s="27">
        <f t="shared" si="653"/>
        <v>-274.5</v>
      </c>
      <c r="M394" s="27">
        <f>M402+M405</f>
        <v>-988.80000000000007</v>
      </c>
      <c r="N394" s="27">
        <f t="shared" ref="N394:Q394" si="654">N402+N405</f>
        <v>-242.70000000000002</v>
      </c>
      <c r="O394" s="27">
        <f t="shared" si="654"/>
        <v>-243.79999999999998</v>
      </c>
      <c r="P394" s="27">
        <f t="shared" si="654"/>
        <v>-244.50000000000003</v>
      </c>
      <c r="Q394" s="27">
        <f t="shared" si="654"/>
        <v>-257.8</v>
      </c>
      <c r="R394" s="42">
        <v>376</v>
      </c>
    </row>
    <row r="395" spans="1:18" ht="12.75" customHeight="1" x14ac:dyDescent="0.2">
      <c r="A395" s="39">
        <v>377</v>
      </c>
      <c r="B395" s="21" t="s">
        <v>247</v>
      </c>
      <c r="C395" s="52">
        <f>C396+C402</f>
        <v>140.80000000000001</v>
      </c>
      <c r="D395" s="52">
        <f t="shared" ref="D395:G395" si="655">D396+D402</f>
        <v>47.199999999999996</v>
      </c>
      <c r="E395" s="52">
        <f t="shared" si="655"/>
        <v>31.900000000000002</v>
      </c>
      <c r="F395" s="52">
        <f t="shared" si="655"/>
        <v>32.200000000000003</v>
      </c>
      <c r="G395" s="52">
        <f t="shared" si="655"/>
        <v>29.5</v>
      </c>
      <c r="H395" s="52">
        <f>H396+H402</f>
        <v>154.9</v>
      </c>
      <c r="I395" s="52">
        <f t="shared" ref="I395:L395" si="656">I396+I402</f>
        <v>45.1</v>
      </c>
      <c r="J395" s="52">
        <f t="shared" si="656"/>
        <v>31.6</v>
      </c>
      <c r="K395" s="52">
        <f t="shared" si="656"/>
        <v>30.6</v>
      </c>
      <c r="L395" s="52">
        <f t="shared" si="656"/>
        <v>47.6</v>
      </c>
      <c r="M395" s="52">
        <f>M396+M402</f>
        <v>155.69999999999999</v>
      </c>
      <c r="N395" s="52">
        <f t="shared" ref="N395:Q395" si="657">N396+N402</f>
        <v>42.4</v>
      </c>
      <c r="O395" s="52">
        <f t="shared" si="657"/>
        <v>34.1</v>
      </c>
      <c r="P395" s="52">
        <f t="shared" si="657"/>
        <v>32.500000000000007</v>
      </c>
      <c r="Q395" s="52">
        <f t="shared" si="657"/>
        <v>46.7</v>
      </c>
      <c r="R395" s="42">
        <v>377</v>
      </c>
    </row>
    <row r="396" spans="1:18" ht="12.75" customHeight="1" x14ac:dyDescent="0.2">
      <c r="A396" s="39">
        <v>378</v>
      </c>
      <c r="B396" s="20" t="s">
        <v>14</v>
      </c>
      <c r="C396" s="27">
        <f>C397+C398+C399</f>
        <v>157</v>
      </c>
      <c r="D396" s="27">
        <f t="shared" ref="D396:G396" si="658">D397+D398+D399</f>
        <v>49.8</v>
      </c>
      <c r="E396" s="27">
        <f t="shared" si="658"/>
        <v>36.6</v>
      </c>
      <c r="F396" s="27">
        <f t="shared" si="658"/>
        <v>35.200000000000003</v>
      </c>
      <c r="G396" s="27">
        <f t="shared" si="658"/>
        <v>35.4</v>
      </c>
      <c r="H396" s="27">
        <f>H397+H398+H399</f>
        <v>170.5</v>
      </c>
      <c r="I396" s="27">
        <f t="shared" ref="I396:L396" si="659">I397+I398+I399</f>
        <v>48.9</v>
      </c>
      <c r="J396" s="27">
        <f t="shared" si="659"/>
        <v>35.6</v>
      </c>
      <c r="K396" s="27">
        <f t="shared" si="659"/>
        <v>34.1</v>
      </c>
      <c r="L396" s="27">
        <f t="shared" si="659"/>
        <v>51.9</v>
      </c>
      <c r="M396" s="27">
        <f>M397+M398+M399</f>
        <v>172.79999999999998</v>
      </c>
      <c r="N396" s="27">
        <f t="shared" ref="N396:Q396" si="660">N397+N398+N399</f>
        <v>47.5</v>
      </c>
      <c r="O396" s="27">
        <f t="shared" si="660"/>
        <v>39.5</v>
      </c>
      <c r="P396" s="27">
        <f t="shared" si="660"/>
        <v>35.800000000000004</v>
      </c>
      <c r="Q396" s="27">
        <f t="shared" si="660"/>
        <v>50</v>
      </c>
      <c r="R396" s="42">
        <v>378</v>
      </c>
    </row>
    <row r="397" spans="1:18" ht="12.75" customHeight="1" x14ac:dyDescent="0.2">
      <c r="A397" s="39">
        <v>379</v>
      </c>
      <c r="B397" s="21" t="s">
        <v>248</v>
      </c>
      <c r="C397" s="27">
        <f t="shared" ref="C397:C398" si="661">D397+E397+F397+G397</f>
        <v>0</v>
      </c>
      <c r="D397" s="27">
        <f>[1]cn!EV450</f>
        <v>0</v>
      </c>
      <c r="E397" s="27">
        <f>[1]cn!EW450</f>
        <v>0</v>
      </c>
      <c r="F397" s="27">
        <f>[1]cn!EX450</f>
        <v>0</v>
      </c>
      <c r="G397" s="27">
        <f>[1]cn!EY450</f>
        <v>0</v>
      </c>
      <c r="H397" s="27">
        <f t="shared" ref="H397:H398" si="662">I397+J397+K397+L397</f>
        <v>0</v>
      </c>
      <c r="I397" s="27">
        <f>[1]cn!FD450</f>
        <v>0</v>
      </c>
      <c r="J397" s="27">
        <f>[1]cn!FE450</f>
        <v>0</v>
      </c>
      <c r="K397" s="27">
        <f>[1]cn!FF450</f>
        <v>0</v>
      </c>
      <c r="L397" s="27">
        <f>[1]cn!FG450</f>
        <v>0</v>
      </c>
      <c r="M397" s="27">
        <f t="shared" ref="M397:M398" si="663">N397+O397+P397+Q397</f>
        <v>0</v>
      </c>
      <c r="N397" s="27">
        <f>[1]cn!FL450</f>
        <v>0</v>
      </c>
      <c r="O397" s="27">
        <f>[1]cn!FM450</f>
        <v>0</v>
      </c>
      <c r="P397" s="27">
        <f>[1]cn!FN450</f>
        <v>0</v>
      </c>
      <c r="Q397" s="27">
        <f>[1]cn!FO450</f>
        <v>0</v>
      </c>
      <c r="R397" s="42">
        <v>379</v>
      </c>
    </row>
    <row r="398" spans="1:18" ht="25.5" customHeight="1" x14ac:dyDescent="0.2">
      <c r="A398" s="39">
        <v>380</v>
      </c>
      <c r="B398" s="60" t="s">
        <v>249</v>
      </c>
      <c r="C398" s="27">
        <f t="shared" si="661"/>
        <v>0</v>
      </c>
      <c r="D398" s="27">
        <f>[1]cn!EV452</f>
        <v>0</v>
      </c>
      <c r="E398" s="27">
        <f>[1]cn!EW452</f>
        <v>0</v>
      </c>
      <c r="F398" s="27">
        <f>[1]cn!EX452</f>
        <v>0</v>
      </c>
      <c r="G398" s="27">
        <f>[1]cn!EY452</f>
        <v>0</v>
      </c>
      <c r="H398" s="27">
        <f t="shared" si="662"/>
        <v>0</v>
      </c>
      <c r="I398" s="27">
        <f>[1]cn!FD452</f>
        <v>0</v>
      </c>
      <c r="J398" s="27">
        <f>[1]cn!FE452</f>
        <v>0</v>
      </c>
      <c r="K398" s="27">
        <f>[1]cn!FF452</f>
        <v>0</v>
      </c>
      <c r="L398" s="27">
        <f>[1]cn!FG452</f>
        <v>0</v>
      </c>
      <c r="M398" s="27">
        <f t="shared" si="663"/>
        <v>0</v>
      </c>
      <c r="N398" s="27">
        <f>[1]cn!FL452</f>
        <v>0</v>
      </c>
      <c r="O398" s="27">
        <f>[1]cn!FM452</f>
        <v>0</v>
      </c>
      <c r="P398" s="27">
        <f>[1]cn!FN452</f>
        <v>0</v>
      </c>
      <c r="Q398" s="27">
        <f>[1]cn!FO452</f>
        <v>0</v>
      </c>
      <c r="R398" s="42">
        <v>380</v>
      </c>
    </row>
    <row r="399" spans="1:18" ht="12.75" customHeight="1" x14ac:dyDescent="0.2">
      <c r="A399" s="39">
        <v>381</v>
      </c>
      <c r="B399" s="21" t="s">
        <v>250</v>
      </c>
      <c r="C399" s="27">
        <f>C400+C401</f>
        <v>157</v>
      </c>
      <c r="D399" s="27">
        <f t="shared" ref="D399:G399" si="664">D400+D401</f>
        <v>49.8</v>
      </c>
      <c r="E399" s="27">
        <f t="shared" si="664"/>
        <v>36.6</v>
      </c>
      <c r="F399" s="27">
        <f t="shared" si="664"/>
        <v>35.200000000000003</v>
      </c>
      <c r="G399" s="27">
        <f t="shared" si="664"/>
        <v>35.4</v>
      </c>
      <c r="H399" s="27">
        <f>H400+H401</f>
        <v>170.5</v>
      </c>
      <c r="I399" s="27">
        <f t="shared" ref="I399:L399" si="665">I400+I401</f>
        <v>48.9</v>
      </c>
      <c r="J399" s="27">
        <f t="shared" si="665"/>
        <v>35.6</v>
      </c>
      <c r="K399" s="27">
        <f t="shared" si="665"/>
        <v>34.1</v>
      </c>
      <c r="L399" s="27">
        <f t="shared" si="665"/>
        <v>51.9</v>
      </c>
      <c r="M399" s="27">
        <f>M400+M401</f>
        <v>172.79999999999998</v>
      </c>
      <c r="N399" s="27">
        <f t="shared" ref="N399:Q399" si="666">N400+N401</f>
        <v>47.5</v>
      </c>
      <c r="O399" s="27">
        <f t="shared" si="666"/>
        <v>39.5</v>
      </c>
      <c r="P399" s="27">
        <f t="shared" si="666"/>
        <v>35.800000000000004</v>
      </c>
      <c r="Q399" s="27">
        <f t="shared" si="666"/>
        <v>50</v>
      </c>
      <c r="R399" s="42">
        <v>381</v>
      </c>
    </row>
    <row r="400" spans="1:18" ht="25.5" customHeight="1" x14ac:dyDescent="0.2">
      <c r="A400" s="39">
        <v>382</v>
      </c>
      <c r="B400" s="61" t="s">
        <v>251</v>
      </c>
      <c r="C400" s="27">
        <f t="shared" ref="C400:C402" si="667">D400+E400+F400+G400</f>
        <v>20.599999999999998</v>
      </c>
      <c r="D400" s="22">
        <f>[1]cn!EV455</f>
        <v>5.3</v>
      </c>
      <c r="E400" s="22">
        <f>[1]cn!EW455</f>
        <v>5.0999999999999996</v>
      </c>
      <c r="F400" s="22">
        <f>[1]cn!EX455</f>
        <v>5</v>
      </c>
      <c r="G400" s="22">
        <f>[1]cn!EY455</f>
        <v>5.2</v>
      </c>
      <c r="H400" s="27">
        <f t="shared" ref="H400:H402" si="668">I400+J400+K400+L400</f>
        <v>15.3</v>
      </c>
      <c r="I400" s="23">
        <f>[1]cn!FD455</f>
        <v>3.1</v>
      </c>
      <c r="J400" s="23">
        <f>[1]cn!FE455</f>
        <v>3.2</v>
      </c>
      <c r="K400" s="23">
        <f>[1]cn!FF455</f>
        <v>4</v>
      </c>
      <c r="L400" s="23">
        <f>[1]cn!FG455</f>
        <v>5</v>
      </c>
      <c r="M400" s="27">
        <f t="shared" ref="M400:M402" si="669">N400+O400+P400+Q400</f>
        <v>15.700000000000001</v>
      </c>
      <c r="N400" s="23">
        <f>[1]cn!FL455</f>
        <v>1.2</v>
      </c>
      <c r="O400" s="23">
        <f>[1]cn!FM455</f>
        <v>6.7</v>
      </c>
      <c r="P400" s="23">
        <f>[1]cn!FN455</f>
        <v>5.7</v>
      </c>
      <c r="Q400" s="23">
        <f>[1]cn!FO455</f>
        <v>2.1</v>
      </c>
      <c r="R400" s="42">
        <v>382</v>
      </c>
    </row>
    <row r="401" spans="1:18" ht="12.75" customHeight="1" x14ac:dyDescent="0.2">
      <c r="A401" s="39">
        <v>383</v>
      </c>
      <c r="B401" s="29" t="s">
        <v>252</v>
      </c>
      <c r="C401" s="27">
        <f t="shared" si="667"/>
        <v>136.4</v>
      </c>
      <c r="D401" s="27">
        <f>[1]cn!EV456</f>
        <v>44.5</v>
      </c>
      <c r="E401" s="27">
        <f>[1]cn!EW456</f>
        <v>31.5</v>
      </c>
      <c r="F401" s="27">
        <f>[1]cn!EX456</f>
        <v>30.2</v>
      </c>
      <c r="G401" s="27">
        <f>[1]cn!EY456</f>
        <v>30.2</v>
      </c>
      <c r="H401" s="27">
        <f t="shared" si="668"/>
        <v>155.19999999999999</v>
      </c>
      <c r="I401" s="27">
        <f>[1]cn!FD456</f>
        <v>45.8</v>
      </c>
      <c r="J401" s="27">
        <f>[1]cn!FE456</f>
        <v>32.4</v>
      </c>
      <c r="K401" s="27">
        <f>[1]cn!FF456</f>
        <v>30.1</v>
      </c>
      <c r="L401" s="27">
        <f>[1]cn!FG456</f>
        <v>46.9</v>
      </c>
      <c r="M401" s="27">
        <f t="shared" si="669"/>
        <v>157.1</v>
      </c>
      <c r="N401" s="27">
        <f>[1]cn!FL456</f>
        <v>46.3</v>
      </c>
      <c r="O401" s="27">
        <f>[1]cn!FM456</f>
        <v>32.799999999999997</v>
      </c>
      <c r="P401" s="27">
        <f>[1]cn!FN456</f>
        <v>30.1</v>
      </c>
      <c r="Q401" s="27">
        <f>[1]cn!FO456</f>
        <v>47.9</v>
      </c>
      <c r="R401" s="42">
        <v>383</v>
      </c>
    </row>
    <row r="402" spans="1:18" ht="12.75" customHeight="1" x14ac:dyDescent="0.2">
      <c r="A402" s="39">
        <v>384</v>
      </c>
      <c r="B402" s="20" t="s">
        <v>15</v>
      </c>
      <c r="C402" s="27">
        <f t="shared" si="667"/>
        <v>-16.200000000000003</v>
      </c>
      <c r="D402" s="25">
        <f>[1]cn!EV459</f>
        <v>-2.6</v>
      </c>
      <c r="E402" s="25">
        <f>[1]cn!EW459</f>
        <v>-4.7</v>
      </c>
      <c r="F402" s="25">
        <f>[1]cn!EX459</f>
        <v>-3</v>
      </c>
      <c r="G402" s="25">
        <f>[1]cn!EY459</f>
        <v>-5.9</v>
      </c>
      <c r="H402" s="27">
        <f t="shared" si="668"/>
        <v>-15.600000000000001</v>
      </c>
      <c r="I402" s="25">
        <f>[1]cn!FD459</f>
        <v>-3.8</v>
      </c>
      <c r="J402" s="25">
        <f>[1]cn!FE459</f>
        <v>-4</v>
      </c>
      <c r="K402" s="25">
        <f>[1]cn!FF459</f>
        <v>-3.5</v>
      </c>
      <c r="L402" s="25">
        <f>[1]cn!FG459</f>
        <v>-4.3</v>
      </c>
      <c r="M402" s="27">
        <f t="shared" si="669"/>
        <v>-17.100000000000001</v>
      </c>
      <c r="N402" s="25">
        <f>[1]cn!FL459</f>
        <v>-5.0999999999999996</v>
      </c>
      <c r="O402" s="25">
        <f>[1]cn!FM459</f>
        <v>-5.4</v>
      </c>
      <c r="P402" s="25">
        <f>[1]cn!FN459</f>
        <v>-3.3</v>
      </c>
      <c r="Q402" s="25">
        <f>[1]cn!FO459</f>
        <v>-3.3</v>
      </c>
      <c r="R402" s="42">
        <v>384</v>
      </c>
    </row>
    <row r="403" spans="1:18" ht="12.75" customHeight="1" x14ac:dyDescent="0.2">
      <c r="A403" s="39">
        <v>385</v>
      </c>
      <c r="B403" s="21" t="s">
        <v>253</v>
      </c>
      <c r="C403" s="52">
        <f>C404+C405</f>
        <v>-260</v>
      </c>
      <c r="D403" s="62">
        <f t="shared" ref="D403:G403" si="670">D404+D405</f>
        <v>-69.699999999999989</v>
      </c>
      <c r="E403" s="62">
        <f t="shared" si="670"/>
        <v>-68.700000000000017</v>
      </c>
      <c r="F403" s="62">
        <f t="shared" si="670"/>
        <v>-66.699999999999989</v>
      </c>
      <c r="G403" s="62">
        <f t="shared" si="670"/>
        <v>-54.900000000000006</v>
      </c>
      <c r="H403" s="52">
        <f>H404+H405</f>
        <v>-279.69999999999993</v>
      </c>
      <c r="I403" s="62">
        <f t="shared" ref="I403:L403" si="671">I404+I405</f>
        <v>-63.699999999999989</v>
      </c>
      <c r="J403" s="62">
        <f t="shared" si="671"/>
        <v>-71.999999999999972</v>
      </c>
      <c r="K403" s="62">
        <f t="shared" si="671"/>
        <v>-67.799999999999983</v>
      </c>
      <c r="L403" s="62">
        <f t="shared" si="671"/>
        <v>-76.199999999999989</v>
      </c>
      <c r="M403" s="52">
        <f>M404+M405</f>
        <v>-227.30000000000007</v>
      </c>
      <c r="N403" s="62">
        <f t="shared" ref="N403:Q403" si="672">N404+N405</f>
        <v>-63.300000000000011</v>
      </c>
      <c r="O403" s="62">
        <f t="shared" si="672"/>
        <v>-41.199999999999989</v>
      </c>
      <c r="P403" s="62">
        <f t="shared" si="672"/>
        <v>-64.700000000000017</v>
      </c>
      <c r="Q403" s="62">
        <f t="shared" si="672"/>
        <v>-58.100000000000023</v>
      </c>
      <c r="R403" s="42">
        <v>385</v>
      </c>
    </row>
    <row r="404" spans="1:18" ht="12.75" customHeight="1" x14ac:dyDescent="0.2">
      <c r="A404" s="39">
        <v>386</v>
      </c>
      <c r="B404" s="20" t="s">
        <v>14</v>
      </c>
      <c r="C404" s="27">
        <f t="shared" ref="C404:Q404" si="673">C407+C410</f>
        <v>733.6</v>
      </c>
      <c r="D404" s="27">
        <f t="shared" si="673"/>
        <v>175</v>
      </c>
      <c r="E404" s="27">
        <f t="shared" si="673"/>
        <v>178.2</v>
      </c>
      <c r="F404" s="27">
        <f t="shared" si="673"/>
        <v>184.2</v>
      </c>
      <c r="G404" s="27">
        <f t="shared" si="673"/>
        <v>196.2</v>
      </c>
      <c r="H404" s="27">
        <f t="shared" si="673"/>
        <v>732.30000000000007</v>
      </c>
      <c r="I404" s="27">
        <f t="shared" si="673"/>
        <v>173</v>
      </c>
      <c r="J404" s="27">
        <f t="shared" si="673"/>
        <v>178.20000000000002</v>
      </c>
      <c r="K404" s="27">
        <f t="shared" si="673"/>
        <v>187.1</v>
      </c>
      <c r="L404" s="27">
        <f t="shared" si="673"/>
        <v>194</v>
      </c>
      <c r="M404" s="27">
        <f t="shared" si="673"/>
        <v>744.4</v>
      </c>
      <c r="N404" s="27">
        <f t="shared" si="673"/>
        <v>174.3</v>
      </c>
      <c r="O404" s="27">
        <f t="shared" si="673"/>
        <v>197.2</v>
      </c>
      <c r="P404" s="27">
        <f t="shared" si="673"/>
        <v>176.5</v>
      </c>
      <c r="Q404" s="27">
        <f t="shared" si="673"/>
        <v>196.39999999999998</v>
      </c>
      <c r="R404" s="42">
        <v>386</v>
      </c>
    </row>
    <row r="405" spans="1:18" ht="12.75" customHeight="1" x14ac:dyDescent="0.2">
      <c r="A405" s="39">
        <v>387</v>
      </c>
      <c r="B405" s="20" t="s">
        <v>15</v>
      </c>
      <c r="C405" s="27">
        <f t="shared" ref="C405:Q405" si="674">C408+C412</f>
        <v>-993.6</v>
      </c>
      <c r="D405" s="27">
        <f t="shared" si="674"/>
        <v>-244.7</v>
      </c>
      <c r="E405" s="27">
        <f t="shared" si="674"/>
        <v>-246.9</v>
      </c>
      <c r="F405" s="27">
        <f t="shared" si="674"/>
        <v>-250.89999999999998</v>
      </c>
      <c r="G405" s="27">
        <f t="shared" si="674"/>
        <v>-251.1</v>
      </c>
      <c r="H405" s="27">
        <f t="shared" si="674"/>
        <v>-1012</v>
      </c>
      <c r="I405" s="27">
        <f t="shared" si="674"/>
        <v>-236.7</v>
      </c>
      <c r="J405" s="27">
        <f t="shared" si="674"/>
        <v>-250.2</v>
      </c>
      <c r="K405" s="27">
        <f t="shared" si="674"/>
        <v>-254.89999999999998</v>
      </c>
      <c r="L405" s="27">
        <f t="shared" si="674"/>
        <v>-270.2</v>
      </c>
      <c r="M405" s="27">
        <f t="shared" si="674"/>
        <v>-971.7</v>
      </c>
      <c r="N405" s="27">
        <f t="shared" si="674"/>
        <v>-237.60000000000002</v>
      </c>
      <c r="O405" s="27">
        <f t="shared" si="674"/>
        <v>-238.39999999999998</v>
      </c>
      <c r="P405" s="27">
        <f t="shared" si="674"/>
        <v>-241.20000000000002</v>
      </c>
      <c r="Q405" s="27">
        <f t="shared" si="674"/>
        <v>-254.5</v>
      </c>
      <c r="R405" s="42">
        <v>387</v>
      </c>
    </row>
    <row r="406" spans="1:18" ht="12.75" customHeight="1" x14ac:dyDescent="0.2">
      <c r="A406" s="39">
        <v>388</v>
      </c>
      <c r="B406" s="21" t="s">
        <v>254</v>
      </c>
      <c r="C406" s="27">
        <f>C407+C408</f>
        <v>-410.4</v>
      </c>
      <c r="D406" s="22">
        <f t="shared" ref="D406:G406" si="675">D407+D408</f>
        <v>-105.79999999999998</v>
      </c>
      <c r="E406" s="22">
        <f t="shared" si="675"/>
        <v>-103.39999999999999</v>
      </c>
      <c r="F406" s="22">
        <f t="shared" si="675"/>
        <v>-105.1</v>
      </c>
      <c r="G406" s="22">
        <f t="shared" si="675"/>
        <v>-96.1</v>
      </c>
      <c r="H406" s="27">
        <f>H407+H408</f>
        <v>-389.79999999999995</v>
      </c>
      <c r="I406" s="23">
        <f t="shared" ref="I406:L406" si="676">I407+I408</f>
        <v>-89.399999999999991</v>
      </c>
      <c r="J406" s="23">
        <f t="shared" si="676"/>
        <v>-95.699999999999989</v>
      </c>
      <c r="K406" s="23">
        <f t="shared" si="676"/>
        <v>-97.6</v>
      </c>
      <c r="L406" s="23">
        <f t="shared" si="676"/>
        <v>-107.1</v>
      </c>
      <c r="M406" s="27">
        <f>M407+M408</f>
        <v>-337.60000000000014</v>
      </c>
      <c r="N406" s="23">
        <f t="shared" ref="N406:Q406" si="677">N407+N408</f>
        <v>-88.300000000000011</v>
      </c>
      <c r="O406" s="23">
        <f t="shared" si="677"/>
        <v>-65.399999999999991</v>
      </c>
      <c r="P406" s="23">
        <f t="shared" si="677"/>
        <v>-94.800000000000011</v>
      </c>
      <c r="Q406" s="23">
        <f t="shared" si="677"/>
        <v>-89.1</v>
      </c>
      <c r="R406" s="42">
        <v>388</v>
      </c>
    </row>
    <row r="407" spans="1:18" ht="12.75" customHeight="1" x14ac:dyDescent="0.2">
      <c r="A407" s="39">
        <v>389</v>
      </c>
      <c r="B407" s="20" t="s">
        <v>14</v>
      </c>
      <c r="C407" s="27">
        <f t="shared" ref="C407:C408" si="678">D407+E407+F407+G407</f>
        <v>426.1</v>
      </c>
      <c r="D407" s="25">
        <f>[1]cn!EV464</f>
        <v>101.4</v>
      </c>
      <c r="E407" s="25">
        <f>[1]cn!EW464</f>
        <v>104.2</v>
      </c>
      <c r="F407" s="25">
        <f>[1]cn!EX464</f>
        <v>106</v>
      </c>
      <c r="G407" s="25">
        <f>[1]cn!EY464</f>
        <v>114.5</v>
      </c>
      <c r="H407" s="27">
        <f t="shared" ref="H407:H408" si="679">I407+J407+K407+L407</f>
        <v>443.70000000000005</v>
      </c>
      <c r="I407" s="25">
        <f>[1]cn!FD464</f>
        <v>103.7</v>
      </c>
      <c r="J407" s="25">
        <f>[1]cn!FE464</f>
        <v>108.4</v>
      </c>
      <c r="K407" s="25">
        <f>[1]cn!FF464</f>
        <v>113.6</v>
      </c>
      <c r="L407" s="25">
        <f>[1]cn!FG464</f>
        <v>118</v>
      </c>
      <c r="M407" s="27">
        <f t="shared" ref="M407:M408" si="680">N407+O407+P407+Q407</f>
        <v>456.79999999999995</v>
      </c>
      <c r="N407" s="25">
        <f>[1]cn!FL464</f>
        <v>105.5</v>
      </c>
      <c r="O407" s="25">
        <f>[1]cn!FM464</f>
        <v>125.7</v>
      </c>
      <c r="P407" s="25">
        <f>[1]cn!FN464</f>
        <v>103.5</v>
      </c>
      <c r="Q407" s="25">
        <f>[1]cn!FO464</f>
        <v>122.1</v>
      </c>
      <c r="R407" s="42">
        <v>389</v>
      </c>
    </row>
    <row r="408" spans="1:18" ht="12.75" customHeight="1" x14ac:dyDescent="0.2">
      <c r="A408" s="39">
        <v>390</v>
      </c>
      <c r="B408" s="20" t="s">
        <v>15</v>
      </c>
      <c r="C408" s="27">
        <f t="shared" si="678"/>
        <v>-836.5</v>
      </c>
      <c r="D408" s="23">
        <f>[1]cn!EV465</f>
        <v>-207.2</v>
      </c>
      <c r="E408" s="23">
        <f>[1]cn!EW465</f>
        <v>-207.6</v>
      </c>
      <c r="F408" s="23">
        <f>[1]cn!EX465</f>
        <v>-211.1</v>
      </c>
      <c r="G408" s="23">
        <f>[1]cn!EY465</f>
        <v>-210.6</v>
      </c>
      <c r="H408" s="27">
        <f t="shared" si="679"/>
        <v>-833.5</v>
      </c>
      <c r="I408" s="23">
        <f>[1]cn!FD465</f>
        <v>-193.1</v>
      </c>
      <c r="J408" s="23">
        <f>[1]cn!FE465</f>
        <v>-204.1</v>
      </c>
      <c r="K408" s="23">
        <f>[1]cn!FF465</f>
        <v>-211.2</v>
      </c>
      <c r="L408" s="23">
        <f>[1]cn!FG465</f>
        <v>-225.1</v>
      </c>
      <c r="M408" s="27">
        <f t="shared" si="680"/>
        <v>-794.40000000000009</v>
      </c>
      <c r="N408" s="23">
        <f>[1]cn!FL465</f>
        <v>-193.8</v>
      </c>
      <c r="O408" s="23">
        <f>[1]cn!FM465</f>
        <v>-191.1</v>
      </c>
      <c r="P408" s="23">
        <f>[1]cn!FN465</f>
        <v>-198.3</v>
      </c>
      <c r="Q408" s="23">
        <f>[1]cn!FO465</f>
        <v>-211.2</v>
      </c>
      <c r="R408" s="42">
        <v>390</v>
      </c>
    </row>
    <row r="409" spans="1:18" ht="12.75" customHeight="1" x14ac:dyDescent="0.2">
      <c r="A409" s="39">
        <v>391</v>
      </c>
      <c r="B409" s="21" t="s">
        <v>255</v>
      </c>
      <c r="C409" s="27">
        <f>C410+C412</f>
        <v>150.39999999999998</v>
      </c>
      <c r="D409" s="27">
        <f t="shared" ref="D409:Q409" si="681">D410+D412</f>
        <v>36.099999999999994</v>
      </c>
      <c r="E409" s="27">
        <f t="shared" si="681"/>
        <v>34.699999999999996</v>
      </c>
      <c r="F409" s="27">
        <f t="shared" si="681"/>
        <v>38.400000000000006</v>
      </c>
      <c r="G409" s="27">
        <f t="shared" si="681"/>
        <v>41.2</v>
      </c>
      <c r="H409" s="27">
        <f t="shared" si="681"/>
        <v>110.10000000000002</v>
      </c>
      <c r="I409" s="27">
        <f t="shared" si="681"/>
        <v>25.70000000000001</v>
      </c>
      <c r="J409" s="27">
        <f t="shared" si="681"/>
        <v>23.70000000000001</v>
      </c>
      <c r="K409" s="27">
        <f t="shared" si="681"/>
        <v>29.800000000000004</v>
      </c>
      <c r="L409" s="27">
        <f t="shared" si="681"/>
        <v>30.9</v>
      </c>
      <c r="M409" s="27">
        <f t="shared" si="681"/>
        <v>110.30000000000004</v>
      </c>
      <c r="N409" s="27">
        <f t="shared" si="681"/>
        <v>25.000000000000007</v>
      </c>
      <c r="O409" s="27">
        <f t="shared" si="681"/>
        <v>24.200000000000003</v>
      </c>
      <c r="P409" s="27">
        <f t="shared" si="681"/>
        <v>30.1</v>
      </c>
      <c r="Q409" s="27">
        <f t="shared" si="681"/>
        <v>31</v>
      </c>
      <c r="R409" s="42">
        <v>391</v>
      </c>
    </row>
    <row r="410" spans="1:18" ht="12.75" customHeight="1" x14ac:dyDescent="0.2">
      <c r="A410" s="39">
        <v>392</v>
      </c>
      <c r="B410" s="20" t="s">
        <v>14</v>
      </c>
      <c r="C410" s="27">
        <f>C411</f>
        <v>307.5</v>
      </c>
      <c r="D410" s="27">
        <f t="shared" ref="D410:Q410" si="682">D411</f>
        <v>73.599999999999994</v>
      </c>
      <c r="E410" s="27">
        <f t="shared" si="682"/>
        <v>74</v>
      </c>
      <c r="F410" s="27">
        <f t="shared" si="682"/>
        <v>78.2</v>
      </c>
      <c r="G410" s="27">
        <f t="shared" si="682"/>
        <v>81.7</v>
      </c>
      <c r="H410" s="27">
        <f t="shared" si="682"/>
        <v>288.60000000000002</v>
      </c>
      <c r="I410" s="27">
        <f t="shared" si="682"/>
        <v>69.300000000000011</v>
      </c>
      <c r="J410" s="27">
        <f t="shared" si="682"/>
        <v>69.800000000000011</v>
      </c>
      <c r="K410" s="27">
        <f t="shared" si="682"/>
        <v>73.5</v>
      </c>
      <c r="L410" s="27">
        <f t="shared" si="682"/>
        <v>76</v>
      </c>
      <c r="M410" s="27">
        <f t="shared" si="682"/>
        <v>287.60000000000002</v>
      </c>
      <c r="N410" s="27">
        <f t="shared" si="682"/>
        <v>68.800000000000011</v>
      </c>
      <c r="O410" s="27">
        <f t="shared" si="682"/>
        <v>71.5</v>
      </c>
      <c r="P410" s="27">
        <f t="shared" si="682"/>
        <v>73</v>
      </c>
      <c r="Q410" s="27">
        <f t="shared" si="682"/>
        <v>74.3</v>
      </c>
      <c r="R410" s="42">
        <v>392</v>
      </c>
    </row>
    <row r="411" spans="1:18" ht="12.75" customHeight="1" x14ac:dyDescent="0.2">
      <c r="A411" s="39">
        <v>393</v>
      </c>
      <c r="B411" s="21" t="s">
        <v>256</v>
      </c>
      <c r="C411" s="27">
        <f t="shared" ref="C411" si="683">D411+E411+F411+G411</f>
        <v>307.5</v>
      </c>
      <c r="D411" s="23">
        <f>[1]cn!EV470</f>
        <v>73.599999999999994</v>
      </c>
      <c r="E411" s="23">
        <f>[1]cn!EW470</f>
        <v>74</v>
      </c>
      <c r="F411" s="23">
        <f>[1]cn!EX470</f>
        <v>78.2</v>
      </c>
      <c r="G411" s="23">
        <f>[1]cn!EY470</f>
        <v>81.7</v>
      </c>
      <c r="H411" s="27">
        <f t="shared" ref="H411" si="684">I411+J411+K411+L411</f>
        <v>288.60000000000002</v>
      </c>
      <c r="I411" s="23">
        <f>[1]cn!FD470</f>
        <v>69.300000000000011</v>
      </c>
      <c r="J411" s="23">
        <f>[1]cn!FE470</f>
        <v>69.800000000000011</v>
      </c>
      <c r="K411" s="23">
        <f>[1]cn!FF470</f>
        <v>73.5</v>
      </c>
      <c r="L411" s="23">
        <f>[1]cn!FG470</f>
        <v>76</v>
      </c>
      <c r="M411" s="27">
        <f t="shared" ref="M411" si="685">N411+O411+P411+Q411</f>
        <v>287.60000000000002</v>
      </c>
      <c r="N411" s="23">
        <f>[1]cn!FL470</f>
        <v>68.800000000000011</v>
      </c>
      <c r="O411" s="23">
        <f>[1]cn!FM470</f>
        <v>71.5</v>
      </c>
      <c r="P411" s="23">
        <f>[1]cn!FN470</f>
        <v>73</v>
      </c>
      <c r="Q411" s="23">
        <f>[1]cn!FO470</f>
        <v>74.3</v>
      </c>
      <c r="R411" s="42">
        <v>393</v>
      </c>
    </row>
    <row r="412" spans="1:18" ht="12.75" customHeight="1" x14ac:dyDescent="0.2">
      <c r="A412" s="39">
        <v>394</v>
      </c>
      <c r="B412" s="20" t="s">
        <v>15</v>
      </c>
      <c r="C412" s="24">
        <f>C413+C414+C415</f>
        <v>-157.10000000000002</v>
      </c>
      <c r="D412" s="24">
        <f t="shared" ref="D412:G412" si="686">D413+D414+D415</f>
        <v>-37.5</v>
      </c>
      <c r="E412" s="24">
        <f t="shared" si="686"/>
        <v>-39.300000000000004</v>
      </c>
      <c r="F412" s="24">
        <f t="shared" si="686"/>
        <v>-39.799999999999997</v>
      </c>
      <c r="G412" s="24">
        <f t="shared" si="686"/>
        <v>-40.5</v>
      </c>
      <c r="H412" s="24">
        <f>H413+H414+H415</f>
        <v>-178.5</v>
      </c>
      <c r="I412" s="24">
        <f t="shared" ref="I412:L412" si="687">I413+I414+I415</f>
        <v>-43.6</v>
      </c>
      <c r="J412" s="24">
        <f t="shared" si="687"/>
        <v>-46.1</v>
      </c>
      <c r="K412" s="24">
        <f t="shared" si="687"/>
        <v>-43.699999999999996</v>
      </c>
      <c r="L412" s="24">
        <f t="shared" si="687"/>
        <v>-45.1</v>
      </c>
      <c r="M412" s="24">
        <f>M413+M414+M415</f>
        <v>-177.29999999999998</v>
      </c>
      <c r="N412" s="24">
        <f t="shared" ref="N412:Q412" si="688">N413+N414+N415</f>
        <v>-43.800000000000004</v>
      </c>
      <c r="O412" s="24">
        <f t="shared" si="688"/>
        <v>-47.3</v>
      </c>
      <c r="P412" s="24">
        <f t="shared" si="688"/>
        <v>-42.9</v>
      </c>
      <c r="Q412" s="24">
        <f t="shared" si="688"/>
        <v>-43.3</v>
      </c>
      <c r="R412" s="42">
        <v>394</v>
      </c>
    </row>
    <row r="413" spans="1:18" ht="12.75" customHeight="1" x14ac:dyDescent="0.2">
      <c r="A413" s="39">
        <v>395</v>
      </c>
      <c r="B413" s="21" t="s">
        <v>257</v>
      </c>
      <c r="C413" s="27">
        <f t="shared" ref="C413:C415" si="689">D413+E413+F413+G413</f>
        <v>-14.1</v>
      </c>
      <c r="D413" s="23">
        <f>[1]cn!EV472</f>
        <v>-2.7</v>
      </c>
      <c r="E413" s="23">
        <f>[1]cn!EW472</f>
        <v>-2.8</v>
      </c>
      <c r="F413" s="23">
        <f>[1]cn!EX472</f>
        <v>-4</v>
      </c>
      <c r="G413" s="23">
        <f>[1]cn!EY472</f>
        <v>-4.5999999999999996</v>
      </c>
      <c r="H413" s="27">
        <f t="shared" ref="H413:H415" si="690">I413+J413+K413+L413</f>
        <v>-17.3</v>
      </c>
      <c r="I413" s="23">
        <f>[1]cn!FD472</f>
        <v>-4.4000000000000004</v>
      </c>
      <c r="J413" s="23">
        <f>[1]cn!FE472</f>
        <v>-4.5999999999999996</v>
      </c>
      <c r="K413" s="23">
        <f>[1]cn!FF472</f>
        <v>-3.8</v>
      </c>
      <c r="L413" s="23">
        <f>[1]cn!FG472</f>
        <v>-4.5</v>
      </c>
      <c r="M413" s="27">
        <f t="shared" ref="M413:M415" si="691">N413+O413+P413+Q413</f>
        <v>-16.5</v>
      </c>
      <c r="N413" s="23">
        <f>[1]cn!FL472</f>
        <v>-4.5</v>
      </c>
      <c r="O413" s="23">
        <f>[1]cn!FM472</f>
        <v>-4.4000000000000004</v>
      </c>
      <c r="P413" s="23">
        <f>[1]cn!FN472</f>
        <v>-3.5</v>
      </c>
      <c r="Q413" s="23">
        <f>[1]cn!FO472</f>
        <v>-4.0999999999999996</v>
      </c>
      <c r="R413" s="42">
        <v>395</v>
      </c>
    </row>
    <row r="414" spans="1:18" ht="12.75" customHeight="1" x14ac:dyDescent="0.2">
      <c r="A414" s="39">
        <v>396</v>
      </c>
      <c r="B414" s="21" t="s">
        <v>258</v>
      </c>
      <c r="C414" s="27">
        <f t="shared" si="689"/>
        <v>-3.3</v>
      </c>
      <c r="D414" s="27">
        <f>[1]cn!EV473</f>
        <v>-0.2</v>
      </c>
      <c r="E414" s="27">
        <f>[1]cn!EW473</f>
        <v>-1.8</v>
      </c>
      <c r="F414" s="27">
        <f>[1]cn!EX473</f>
        <v>-0.8</v>
      </c>
      <c r="G414" s="27">
        <f>[1]cn!EY473</f>
        <v>-0.5</v>
      </c>
      <c r="H414" s="27">
        <f t="shared" si="690"/>
        <v>-6.4</v>
      </c>
      <c r="I414" s="23">
        <f>[1]cn!FD473</f>
        <v>-1.1000000000000001</v>
      </c>
      <c r="J414" s="23">
        <f>[1]cn!FE473</f>
        <v>-3.4</v>
      </c>
      <c r="K414" s="23">
        <f>[1]cn!FF473</f>
        <v>-1</v>
      </c>
      <c r="L414" s="23">
        <f>[1]cn!FG473</f>
        <v>-0.9</v>
      </c>
      <c r="M414" s="27">
        <f t="shared" si="691"/>
        <v>-9.1</v>
      </c>
      <c r="N414" s="23">
        <f>[1]cn!FL473</f>
        <v>-0.7</v>
      </c>
      <c r="O414" s="23">
        <f>[1]cn!FM473</f>
        <v>-5.4</v>
      </c>
      <c r="P414" s="23">
        <f>[1]cn!FN473</f>
        <v>-1.3</v>
      </c>
      <c r="Q414" s="23">
        <f>[1]cn!FO473</f>
        <v>-1.7</v>
      </c>
      <c r="R414" s="42">
        <v>396</v>
      </c>
    </row>
    <row r="415" spans="1:18" ht="12.75" customHeight="1" x14ac:dyDescent="0.2">
      <c r="A415" s="39">
        <v>397</v>
      </c>
      <c r="B415" s="45" t="s">
        <v>508</v>
      </c>
      <c r="C415" s="27">
        <f t="shared" si="689"/>
        <v>-139.70000000000002</v>
      </c>
      <c r="D415" s="27">
        <f>[1]cn!EV474</f>
        <v>-34.6</v>
      </c>
      <c r="E415" s="27">
        <f>[1]cn!EW474</f>
        <v>-34.700000000000003</v>
      </c>
      <c r="F415" s="27">
        <f>[1]cn!EX474</f>
        <v>-35</v>
      </c>
      <c r="G415" s="27">
        <f>[1]cn!EY474</f>
        <v>-35.4</v>
      </c>
      <c r="H415" s="27">
        <f t="shared" si="690"/>
        <v>-154.80000000000001</v>
      </c>
      <c r="I415" s="23">
        <f>[1]cn!FD474</f>
        <v>-38.1</v>
      </c>
      <c r="J415" s="23">
        <f>[1]cn!FE474</f>
        <v>-38.1</v>
      </c>
      <c r="K415" s="23">
        <f>[1]cn!FF474</f>
        <v>-38.9</v>
      </c>
      <c r="L415" s="23">
        <f>[1]cn!FG474</f>
        <v>-39.700000000000003</v>
      </c>
      <c r="M415" s="27">
        <f t="shared" si="691"/>
        <v>-151.69999999999999</v>
      </c>
      <c r="N415" s="23">
        <f>[1]cn!FL474</f>
        <v>-38.6</v>
      </c>
      <c r="O415" s="23">
        <f>[1]cn!FM474</f>
        <v>-37.5</v>
      </c>
      <c r="P415" s="23">
        <f>[1]cn!FN474</f>
        <v>-38.1</v>
      </c>
      <c r="Q415" s="23">
        <f>[1]cn!FO474</f>
        <v>-37.5</v>
      </c>
      <c r="R415" s="42">
        <v>397</v>
      </c>
    </row>
    <row r="416" spans="1:18" ht="12.75" customHeight="1" x14ac:dyDescent="0.2">
      <c r="A416" s="39">
        <v>398</v>
      </c>
      <c r="B416" s="19" t="s">
        <v>259</v>
      </c>
      <c r="C416" s="51">
        <f>C417+C432</f>
        <v>6826.7999999999993</v>
      </c>
      <c r="D416" s="51">
        <f t="shared" ref="D416:G416" si="692">D417+D432</f>
        <v>1446.8999999999999</v>
      </c>
      <c r="E416" s="51">
        <f t="shared" si="692"/>
        <v>1482.3999999999996</v>
      </c>
      <c r="F416" s="51">
        <f t="shared" si="692"/>
        <v>2453.1</v>
      </c>
      <c r="G416" s="51">
        <f t="shared" si="692"/>
        <v>1444.3999999999999</v>
      </c>
      <c r="H416" s="51">
        <f>H417+H432</f>
        <v>6302.4000000000015</v>
      </c>
      <c r="I416" s="51">
        <f t="shared" ref="I416:L416" si="693">I417+I432</f>
        <v>816.5</v>
      </c>
      <c r="J416" s="51">
        <f t="shared" si="693"/>
        <v>1248.8999999999994</v>
      </c>
      <c r="K416" s="51">
        <f t="shared" si="693"/>
        <v>1881.5000000000002</v>
      </c>
      <c r="L416" s="51">
        <f t="shared" si="693"/>
        <v>2355.5</v>
      </c>
      <c r="M416" s="51">
        <f>M417+M432</f>
        <v>6537.3000000000011</v>
      </c>
      <c r="N416" s="51">
        <f t="shared" ref="N416:Q416" si="694">N417+N432</f>
        <v>1407.1999999999998</v>
      </c>
      <c r="O416" s="51">
        <f t="shared" si="694"/>
        <v>1820.2999999999995</v>
      </c>
      <c r="P416" s="51">
        <f t="shared" si="694"/>
        <v>2378.1999999999998</v>
      </c>
      <c r="Q416" s="51">
        <f t="shared" si="694"/>
        <v>931.60000000000036</v>
      </c>
      <c r="R416" s="42">
        <v>398</v>
      </c>
    </row>
    <row r="417" spans="1:18" ht="12.75" customHeight="1" x14ac:dyDescent="0.2">
      <c r="A417" s="39">
        <v>399</v>
      </c>
      <c r="B417" s="19" t="s">
        <v>260</v>
      </c>
      <c r="C417" s="40">
        <f>C418+C419</f>
        <v>24</v>
      </c>
      <c r="D417" s="51">
        <f t="shared" ref="D417:G417" si="695">D418+D419</f>
        <v>6</v>
      </c>
      <c r="E417" s="51">
        <f t="shared" si="695"/>
        <v>6</v>
      </c>
      <c r="F417" s="51">
        <f t="shared" si="695"/>
        <v>6</v>
      </c>
      <c r="G417" s="51">
        <f t="shared" si="695"/>
        <v>6</v>
      </c>
      <c r="H417" s="40">
        <f>H418+H419</f>
        <v>25.2</v>
      </c>
      <c r="I417" s="51">
        <f t="shared" ref="I417:L417" si="696">I418+I419</f>
        <v>6.5</v>
      </c>
      <c r="J417" s="51">
        <f t="shared" si="696"/>
        <v>6.2</v>
      </c>
      <c r="K417" s="51">
        <f t="shared" si="696"/>
        <v>6</v>
      </c>
      <c r="L417" s="51">
        <f t="shared" si="696"/>
        <v>6.5</v>
      </c>
      <c r="M417" s="40">
        <f>M418+M419</f>
        <v>22.6</v>
      </c>
      <c r="N417" s="51">
        <f t="shared" ref="N417:Q417" si="697">N418+N419</f>
        <v>5.5</v>
      </c>
      <c r="O417" s="51">
        <f t="shared" si="697"/>
        <v>5.5</v>
      </c>
      <c r="P417" s="51">
        <f t="shared" si="697"/>
        <v>5.8</v>
      </c>
      <c r="Q417" s="51">
        <f t="shared" si="697"/>
        <v>5.8</v>
      </c>
      <c r="R417" s="42">
        <v>399</v>
      </c>
    </row>
    <row r="418" spans="1:18" ht="12.75" customHeight="1" x14ac:dyDescent="0.2">
      <c r="A418" s="39">
        <v>400</v>
      </c>
      <c r="B418" s="20" t="s">
        <v>14</v>
      </c>
      <c r="C418" s="27">
        <f>C421</f>
        <v>24</v>
      </c>
      <c r="D418" s="27">
        <f t="shared" ref="D418:G419" si="698">D421</f>
        <v>6</v>
      </c>
      <c r="E418" s="27">
        <f t="shared" si="698"/>
        <v>6</v>
      </c>
      <c r="F418" s="27">
        <f t="shared" si="698"/>
        <v>6</v>
      </c>
      <c r="G418" s="27">
        <f t="shared" si="698"/>
        <v>6</v>
      </c>
      <c r="H418" s="27">
        <f>H421</f>
        <v>25.2</v>
      </c>
      <c r="I418" s="27">
        <f t="shared" ref="I418:L419" si="699">I421</f>
        <v>6.5</v>
      </c>
      <c r="J418" s="27">
        <f t="shared" si="699"/>
        <v>6.2</v>
      </c>
      <c r="K418" s="27">
        <f t="shared" si="699"/>
        <v>6</v>
      </c>
      <c r="L418" s="27">
        <f t="shared" si="699"/>
        <v>6.5</v>
      </c>
      <c r="M418" s="27">
        <f>M421</f>
        <v>22.6</v>
      </c>
      <c r="N418" s="27">
        <f t="shared" ref="N418:Q419" si="700">N421</f>
        <v>5.5</v>
      </c>
      <c r="O418" s="27">
        <f t="shared" si="700"/>
        <v>5.5</v>
      </c>
      <c r="P418" s="27">
        <f t="shared" si="700"/>
        <v>5.8</v>
      </c>
      <c r="Q418" s="27">
        <f t="shared" si="700"/>
        <v>5.8</v>
      </c>
      <c r="R418" s="42">
        <v>400</v>
      </c>
    </row>
    <row r="419" spans="1:18" ht="12.75" customHeight="1" x14ac:dyDescent="0.2">
      <c r="A419" s="39">
        <v>401</v>
      </c>
      <c r="B419" s="20" t="s">
        <v>15</v>
      </c>
      <c r="C419" s="27">
        <f>C422</f>
        <v>0</v>
      </c>
      <c r="D419" s="27">
        <f t="shared" si="698"/>
        <v>0</v>
      </c>
      <c r="E419" s="27">
        <f t="shared" si="698"/>
        <v>0</v>
      </c>
      <c r="F419" s="27">
        <f t="shared" si="698"/>
        <v>0</v>
      </c>
      <c r="G419" s="27">
        <f t="shared" si="698"/>
        <v>0</v>
      </c>
      <c r="H419" s="27">
        <f>H422</f>
        <v>0</v>
      </c>
      <c r="I419" s="27">
        <f t="shared" si="699"/>
        <v>0</v>
      </c>
      <c r="J419" s="27">
        <f t="shared" si="699"/>
        <v>0</v>
      </c>
      <c r="K419" s="27">
        <f t="shared" si="699"/>
        <v>0</v>
      </c>
      <c r="L419" s="27">
        <f t="shared" si="699"/>
        <v>0</v>
      </c>
      <c r="M419" s="27">
        <f>M422</f>
        <v>0</v>
      </c>
      <c r="N419" s="27">
        <f t="shared" si="700"/>
        <v>0</v>
      </c>
      <c r="O419" s="27">
        <f t="shared" si="700"/>
        <v>0</v>
      </c>
      <c r="P419" s="27">
        <f t="shared" si="700"/>
        <v>0</v>
      </c>
      <c r="Q419" s="27">
        <f t="shared" si="700"/>
        <v>0</v>
      </c>
      <c r="R419" s="42">
        <v>401</v>
      </c>
    </row>
    <row r="420" spans="1:18" ht="12.75" customHeight="1" x14ac:dyDescent="0.2">
      <c r="A420" s="39">
        <v>402</v>
      </c>
      <c r="B420" s="21" t="s">
        <v>261</v>
      </c>
      <c r="C420" s="52">
        <f>C421+C422</f>
        <v>24</v>
      </c>
      <c r="D420" s="52">
        <f t="shared" ref="D420:G420" si="701">D421+D422</f>
        <v>6</v>
      </c>
      <c r="E420" s="52">
        <f t="shared" si="701"/>
        <v>6</v>
      </c>
      <c r="F420" s="52">
        <f t="shared" si="701"/>
        <v>6</v>
      </c>
      <c r="G420" s="52">
        <f t="shared" si="701"/>
        <v>6</v>
      </c>
      <c r="H420" s="52">
        <f>H421+H422</f>
        <v>25.2</v>
      </c>
      <c r="I420" s="54">
        <f t="shared" ref="I420:L420" si="702">I421+I422</f>
        <v>6.5</v>
      </c>
      <c r="J420" s="54">
        <f t="shared" si="702"/>
        <v>6.2</v>
      </c>
      <c r="K420" s="54">
        <f t="shared" si="702"/>
        <v>6</v>
      </c>
      <c r="L420" s="54">
        <f t="shared" si="702"/>
        <v>6.5</v>
      </c>
      <c r="M420" s="52">
        <f>M421+M422</f>
        <v>22.6</v>
      </c>
      <c r="N420" s="54">
        <f t="shared" ref="N420:Q420" si="703">N421+N422</f>
        <v>5.5</v>
      </c>
      <c r="O420" s="54">
        <f t="shared" si="703"/>
        <v>5.5</v>
      </c>
      <c r="P420" s="54">
        <f t="shared" si="703"/>
        <v>5.8</v>
      </c>
      <c r="Q420" s="54">
        <f t="shared" si="703"/>
        <v>5.8</v>
      </c>
      <c r="R420" s="42">
        <v>402</v>
      </c>
    </row>
    <row r="421" spans="1:18" ht="12.75" customHeight="1" x14ac:dyDescent="0.2">
      <c r="A421" s="39">
        <v>403</v>
      </c>
      <c r="B421" s="20" t="s">
        <v>14</v>
      </c>
      <c r="C421" s="27">
        <f>C424</f>
        <v>24</v>
      </c>
      <c r="D421" s="27">
        <f t="shared" ref="D421:G422" si="704">D424</f>
        <v>6</v>
      </c>
      <c r="E421" s="27">
        <f t="shared" si="704"/>
        <v>6</v>
      </c>
      <c r="F421" s="27">
        <f t="shared" si="704"/>
        <v>6</v>
      </c>
      <c r="G421" s="27">
        <f t="shared" si="704"/>
        <v>6</v>
      </c>
      <c r="H421" s="27">
        <f>H424</f>
        <v>25.2</v>
      </c>
      <c r="I421" s="27">
        <f t="shared" ref="I421:L422" si="705">I424</f>
        <v>6.5</v>
      </c>
      <c r="J421" s="27">
        <f t="shared" si="705"/>
        <v>6.2</v>
      </c>
      <c r="K421" s="27">
        <f t="shared" si="705"/>
        <v>6</v>
      </c>
      <c r="L421" s="27">
        <f t="shared" si="705"/>
        <v>6.5</v>
      </c>
      <c r="M421" s="27">
        <f>M424</f>
        <v>22.6</v>
      </c>
      <c r="N421" s="27">
        <f t="shared" ref="N421:Q422" si="706">N424</f>
        <v>5.5</v>
      </c>
      <c r="O421" s="27">
        <f t="shared" si="706"/>
        <v>5.5</v>
      </c>
      <c r="P421" s="27">
        <f t="shared" si="706"/>
        <v>5.8</v>
      </c>
      <c r="Q421" s="27">
        <f t="shared" si="706"/>
        <v>5.8</v>
      </c>
      <c r="R421" s="42">
        <v>403</v>
      </c>
    </row>
    <row r="422" spans="1:18" ht="12.75" customHeight="1" x14ac:dyDescent="0.2">
      <c r="A422" s="39">
        <v>404</v>
      </c>
      <c r="B422" s="20" t="s">
        <v>15</v>
      </c>
      <c r="C422" s="27">
        <f>C425</f>
        <v>0</v>
      </c>
      <c r="D422" s="27">
        <f t="shared" si="704"/>
        <v>0</v>
      </c>
      <c r="E422" s="27">
        <f t="shared" si="704"/>
        <v>0</v>
      </c>
      <c r="F422" s="27">
        <f t="shared" si="704"/>
        <v>0</v>
      </c>
      <c r="G422" s="27">
        <f t="shared" si="704"/>
        <v>0</v>
      </c>
      <c r="H422" s="27">
        <f>H425</f>
        <v>0</v>
      </c>
      <c r="I422" s="27">
        <f t="shared" si="705"/>
        <v>0</v>
      </c>
      <c r="J422" s="27">
        <f t="shared" si="705"/>
        <v>0</v>
      </c>
      <c r="K422" s="27">
        <f t="shared" si="705"/>
        <v>0</v>
      </c>
      <c r="L422" s="27">
        <f t="shared" si="705"/>
        <v>0</v>
      </c>
      <c r="M422" s="27">
        <f>M425</f>
        <v>0</v>
      </c>
      <c r="N422" s="27">
        <f t="shared" si="706"/>
        <v>0</v>
      </c>
      <c r="O422" s="27">
        <f t="shared" si="706"/>
        <v>0</v>
      </c>
      <c r="P422" s="27">
        <f t="shared" si="706"/>
        <v>0</v>
      </c>
      <c r="Q422" s="27">
        <f t="shared" si="706"/>
        <v>0</v>
      </c>
      <c r="R422" s="42">
        <v>404</v>
      </c>
    </row>
    <row r="423" spans="1:18" ht="12.75" customHeight="1" x14ac:dyDescent="0.2">
      <c r="A423" s="39">
        <v>405</v>
      </c>
      <c r="B423" s="21" t="s">
        <v>262</v>
      </c>
      <c r="C423" s="27">
        <f>C424+C425</f>
        <v>24</v>
      </c>
      <c r="D423" s="22">
        <f t="shared" ref="D423:G423" si="707">D424+D425</f>
        <v>6</v>
      </c>
      <c r="E423" s="22">
        <f t="shared" si="707"/>
        <v>6</v>
      </c>
      <c r="F423" s="22">
        <f t="shared" si="707"/>
        <v>6</v>
      </c>
      <c r="G423" s="22">
        <f t="shared" si="707"/>
        <v>6</v>
      </c>
      <c r="H423" s="27">
        <f>H424+H425</f>
        <v>25.2</v>
      </c>
      <c r="I423" s="23">
        <f t="shared" ref="I423:L423" si="708">I424+I425</f>
        <v>6.5</v>
      </c>
      <c r="J423" s="23">
        <f t="shared" si="708"/>
        <v>6.2</v>
      </c>
      <c r="K423" s="23">
        <f t="shared" si="708"/>
        <v>6</v>
      </c>
      <c r="L423" s="23">
        <f t="shared" si="708"/>
        <v>6.5</v>
      </c>
      <c r="M423" s="27">
        <f>M424+M425</f>
        <v>22.6</v>
      </c>
      <c r="N423" s="23">
        <f t="shared" ref="N423:Q423" si="709">N424+N425</f>
        <v>5.5</v>
      </c>
      <c r="O423" s="23">
        <f t="shared" si="709"/>
        <v>5.5</v>
      </c>
      <c r="P423" s="23">
        <f t="shared" si="709"/>
        <v>5.8</v>
      </c>
      <c r="Q423" s="23">
        <f t="shared" si="709"/>
        <v>5.8</v>
      </c>
      <c r="R423" s="42">
        <v>405</v>
      </c>
    </row>
    <row r="424" spans="1:18" ht="12.75" customHeight="1" x14ac:dyDescent="0.2">
      <c r="A424" s="39">
        <v>406</v>
      </c>
      <c r="B424" s="20" t="s">
        <v>14</v>
      </c>
      <c r="C424" s="27">
        <f>C427+C430</f>
        <v>24</v>
      </c>
      <c r="D424" s="27">
        <f t="shared" ref="D424:G425" si="710">D427+D430</f>
        <v>6</v>
      </c>
      <c r="E424" s="27">
        <f t="shared" si="710"/>
        <v>6</v>
      </c>
      <c r="F424" s="27">
        <f t="shared" si="710"/>
        <v>6</v>
      </c>
      <c r="G424" s="27">
        <f t="shared" si="710"/>
        <v>6</v>
      </c>
      <c r="H424" s="27">
        <f>H427+H430</f>
        <v>25.2</v>
      </c>
      <c r="I424" s="27">
        <f t="shared" ref="I424:L425" si="711">I427+I430</f>
        <v>6.5</v>
      </c>
      <c r="J424" s="27">
        <f t="shared" si="711"/>
        <v>6.2</v>
      </c>
      <c r="K424" s="27">
        <f t="shared" si="711"/>
        <v>6</v>
      </c>
      <c r="L424" s="27">
        <f t="shared" si="711"/>
        <v>6.5</v>
      </c>
      <c r="M424" s="27">
        <f>M427+M430</f>
        <v>22.6</v>
      </c>
      <c r="N424" s="27">
        <f t="shared" ref="N424:Q425" si="712">N427+N430</f>
        <v>5.5</v>
      </c>
      <c r="O424" s="27">
        <f t="shared" si="712"/>
        <v>5.5</v>
      </c>
      <c r="P424" s="27">
        <f t="shared" si="712"/>
        <v>5.8</v>
      </c>
      <c r="Q424" s="27">
        <f t="shared" si="712"/>
        <v>5.8</v>
      </c>
      <c r="R424" s="42">
        <v>406</v>
      </c>
    </row>
    <row r="425" spans="1:18" ht="12.75" customHeight="1" x14ac:dyDescent="0.2">
      <c r="A425" s="39">
        <v>407</v>
      </c>
      <c r="B425" s="20" t="s">
        <v>15</v>
      </c>
      <c r="C425" s="27">
        <f>C428+C431</f>
        <v>0</v>
      </c>
      <c r="D425" s="27">
        <f t="shared" si="710"/>
        <v>0</v>
      </c>
      <c r="E425" s="27">
        <f t="shared" si="710"/>
        <v>0</v>
      </c>
      <c r="F425" s="27">
        <f t="shared" si="710"/>
        <v>0</v>
      </c>
      <c r="G425" s="27">
        <f t="shared" si="710"/>
        <v>0</v>
      </c>
      <c r="H425" s="27">
        <f>H428+H431</f>
        <v>0</v>
      </c>
      <c r="I425" s="27">
        <f t="shared" si="711"/>
        <v>0</v>
      </c>
      <c r="J425" s="27">
        <f t="shared" si="711"/>
        <v>0</v>
      </c>
      <c r="K425" s="27">
        <f t="shared" si="711"/>
        <v>0</v>
      </c>
      <c r="L425" s="27">
        <f t="shared" si="711"/>
        <v>0</v>
      </c>
      <c r="M425" s="27">
        <f>M428+M431</f>
        <v>0</v>
      </c>
      <c r="N425" s="27">
        <f t="shared" si="712"/>
        <v>0</v>
      </c>
      <c r="O425" s="27">
        <f t="shared" si="712"/>
        <v>0</v>
      </c>
      <c r="P425" s="27">
        <f t="shared" si="712"/>
        <v>0</v>
      </c>
      <c r="Q425" s="27">
        <f t="shared" si="712"/>
        <v>0</v>
      </c>
      <c r="R425" s="42">
        <v>407</v>
      </c>
    </row>
    <row r="426" spans="1:18" ht="12.75" customHeight="1" x14ac:dyDescent="0.2">
      <c r="A426" s="39">
        <v>408</v>
      </c>
      <c r="B426" s="21" t="s">
        <v>263</v>
      </c>
      <c r="C426" s="27">
        <f>C427+C428</f>
        <v>0</v>
      </c>
      <c r="D426" s="22">
        <f t="shared" ref="D426:G426" si="713">D427+D428</f>
        <v>0</v>
      </c>
      <c r="E426" s="22">
        <f t="shared" si="713"/>
        <v>0</v>
      </c>
      <c r="F426" s="22">
        <f t="shared" si="713"/>
        <v>0</v>
      </c>
      <c r="G426" s="22">
        <f t="shared" si="713"/>
        <v>0</v>
      </c>
      <c r="H426" s="27">
        <f>H427+H428</f>
        <v>0</v>
      </c>
      <c r="I426" s="23">
        <f t="shared" ref="I426:L426" si="714">I427+I428</f>
        <v>0</v>
      </c>
      <c r="J426" s="23">
        <f t="shared" si="714"/>
        <v>0</v>
      </c>
      <c r="K426" s="23">
        <f t="shared" si="714"/>
        <v>0</v>
      </c>
      <c r="L426" s="23">
        <f t="shared" si="714"/>
        <v>0</v>
      </c>
      <c r="M426" s="27">
        <f>M427+M428</f>
        <v>0</v>
      </c>
      <c r="N426" s="23">
        <f t="shared" ref="N426:Q426" si="715">N427+N428</f>
        <v>0</v>
      </c>
      <c r="O426" s="23">
        <f t="shared" si="715"/>
        <v>0</v>
      </c>
      <c r="P426" s="23">
        <f t="shared" si="715"/>
        <v>0</v>
      </c>
      <c r="Q426" s="23">
        <f t="shared" si="715"/>
        <v>0</v>
      </c>
      <c r="R426" s="42">
        <v>408</v>
      </c>
    </row>
    <row r="427" spans="1:18" ht="12.75" customHeight="1" x14ac:dyDescent="0.2">
      <c r="A427" s="39">
        <v>409</v>
      </c>
      <c r="B427" s="20" t="s">
        <v>14</v>
      </c>
      <c r="C427" s="27">
        <f t="shared" ref="C427:C428" si="716">D427+E427+F427+G427</f>
        <v>0</v>
      </c>
      <c r="D427" s="27">
        <f>[1]cn!EV488</f>
        <v>0</v>
      </c>
      <c r="E427" s="27">
        <f>[1]cn!EW488</f>
        <v>0</v>
      </c>
      <c r="F427" s="27">
        <f>[1]cn!EX488</f>
        <v>0</v>
      </c>
      <c r="G427" s="27">
        <f>[1]cn!EY488</f>
        <v>0</v>
      </c>
      <c r="H427" s="27">
        <f t="shared" ref="H427:H428" si="717">I427+J427+K427+L427</f>
        <v>0</v>
      </c>
      <c r="I427" s="27">
        <f>[1]cn!FD488</f>
        <v>0</v>
      </c>
      <c r="J427" s="27">
        <f>[1]cn!FE488</f>
        <v>0</v>
      </c>
      <c r="K427" s="27">
        <f>[1]cn!FF488</f>
        <v>0</v>
      </c>
      <c r="L427" s="27">
        <f>[1]cn!FG488</f>
        <v>0</v>
      </c>
      <c r="M427" s="27">
        <f t="shared" ref="M427:M428" si="718">N427+O427+P427+Q427</f>
        <v>0</v>
      </c>
      <c r="N427" s="27">
        <f>[1]cn!FL488</f>
        <v>0</v>
      </c>
      <c r="O427" s="27">
        <f>[1]cn!FM488</f>
        <v>0</v>
      </c>
      <c r="P427" s="27">
        <f>[1]cn!FN488</f>
        <v>0</v>
      </c>
      <c r="Q427" s="27">
        <f>[1]cn!FO488</f>
        <v>0</v>
      </c>
      <c r="R427" s="42">
        <v>409</v>
      </c>
    </row>
    <row r="428" spans="1:18" ht="12.75" customHeight="1" x14ac:dyDescent="0.2">
      <c r="A428" s="39">
        <v>410</v>
      </c>
      <c r="B428" s="20" t="s">
        <v>15</v>
      </c>
      <c r="C428" s="27">
        <f t="shared" si="716"/>
        <v>0</v>
      </c>
      <c r="D428" s="27">
        <f>[1]cn!EV489</f>
        <v>0</v>
      </c>
      <c r="E428" s="27">
        <f>[1]cn!EW489</f>
        <v>0</v>
      </c>
      <c r="F428" s="27">
        <f>[1]cn!EX489</f>
        <v>0</v>
      </c>
      <c r="G428" s="27">
        <f>[1]cn!EY489</f>
        <v>0</v>
      </c>
      <c r="H428" s="27">
        <f t="shared" si="717"/>
        <v>0</v>
      </c>
      <c r="I428" s="27">
        <f>[1]cn!FD489</f>
        <v>0</v>
      </c>
      <c r="J428" s="27">
        <f>[1]cn!FE489</f>
        <v>0</v>
      </c>
      <c r="K428" s="27">
        <f>[1]cn!FF489</f>
        <v>0</v>
      </c>
      <c r="L428" s="27">
        <f>[1]cn!FG489</f>
        <v>0</v>
      </c>
      <c r="M428" s="27">
        <f t="shared" si="718"/>
        <v>0</v>
      </c>
      <c r="N428" s="27">
        <f>[1]cn!FL489</f>
        <v>0</v>
      </c>
      <c r="O428" s="27">
        <f>[1]cn!FM489</f>
        <v>0</v>
      </c>
      <c r="P428" s="27">
        <f>[1]cn!FN489</f>
        <v>0</v>
      </c>
      <c r="Q428" s="27">
        <f>[1]cn!FO489</f>
        <v>0</v>
      </c>
      <c r="R428" s="42">
        <v>410</v>
      </c>
    </row>
    <row r="429" spans="1:18" ht="12.75" customHeight="1" x14ac:dyDescent="0.2">
      <c r="A429" s="39">
        <v>411</v>
      </c>
      <c r="B429" s="21" t="s">
        <v>264</v>
      </c>
      <c r="C429" s="27">
        <f>C430+C431</f>
        <v>24</v>
      </c>
      <c r="D429" s="22">
        <f t="shared" ref="D429:G429" si="719">D430+D431</f>
        <v>6</v>
      </c>
      <c r="E429" s="22">
        <f t="shared" si="719"/>
        <v>6</v>
      </c>
      <c r="F429" s="22">
        <f t="shared" si="719"/>
        <v>6</v>
      </c>
      <c r="G429" s="22">
        <f t="shared" si="719"/>
        <v>6</v>
      </c>
      <c r="H429" s="27">
        <f>H430+H431</f>
        <v>25.2</v>
      </c>
      <c r="I429" s="23">
        <f t="shared" ref="I429:L429" si="720">I430+I431</f>
        <v>6.5</v>
      </c>
      <c r="J429" s="23">
        <f t="shared" si="720"/>
        <v>6.2</v>
      </c>
      <c r="K429" s="23">
        <f t="shared" si="720"/>
        <v>6</v>
      </c>
      <c r="L429" s="23">
        <f t="shared" si="720"/>
        <v>6.5</v>
      </c>
      <c r="M429" s="27">
        <f>M430+M431</f>
        <v>22.6</v>
      </c>
      <c r="N429" s="23">
        <f t="shared" ref="N429:Q429" si="721">N430+N431</f>
        <v>5.5</v>
      </c>
      <c r="O429" s="23">
        <f t="shared" si="721"/>
        <v>5.5</v>
      </c>
      <c r="P429" s="23">
        <f t="shared" si="721"/>
        <v>5.8</v>
      </c>
      <c r="Q429" s="23">
        <f t="shared" si="721"/>
        <v>5.8</v>
      </c>
      <c r="R429" s="42">
        <v>411</v>
      </c>
    </row>
    <row r="430" spans="1:18" ht="12.75" customHeight="1" x14ac:dyDescent="0.2">
      <c r="A430" s="39">
        <v>412</v>
      </c>
      <c r="B430" s="20" t="s">
        <v>14</v>
      </c>
      <c r="C430" s="27">
        <f t="shared" ref="C430:C431" si="722">D430+E430+F430+G430</f>
        <v>24</v>
      </c>
      <c r="D430" s="27">
        <f>[1]cn!EV493</f>
        <v>6</v>
      </c>
      <c r="E430" s="27">
        <f>[1]cn!EW493</f>
        <v>6</v>
      </c>
      <c r="F430" s="27">
        <f>[1]cn!EX493</f>
        <v>6</v>
      </c>
      <c r="G430" s="27">
        <f>[1]cn!EY493</f>
        <v>6</v>
      </c>
      <c r="H430" s="27">
        <f t="shared" ref="H430:H431" si="723">I430+J430+K430+L430</f>
        <v>25.2</v>
      </c>
      <c r="I430" s="27">
        <f>[1]cn!FD493</f>
        <v>6.5</v>
      </c>
      <c r="J430" s="27">
        <f>[1]cn!FE493</f>
        <v>6.2</v>
      </c>
      <c r="K430" s="27">
        <f>[1]cn!FF493</f>
        <v>6</v>
      </c>
      <c r="L430" s="27">
        <f>[1]cn!FG493</f>
        <v>6.5</v>
      </c>
      <c r="M430" s="27">
        <f t="shared" ref="M430:M431" si="724">N430+O430+P430+Q430</f>
        <v>22.6</v>
      </c>
      <c r="N430" s="27">
        <f>[1]cn!FL493</f>
        <v>5.5</v>
      </c>
      <c r="O430" s="27">
        <f>[1]cn!FM493</f>
        <v>5.5</v>
      </c>
      <c r="P430" s="27">
        <f>[1]cn!FN493</f>
        <v>5.8</v>
      </c>
      <c r="Q430" s="27">
        <f>[1]cn!FO493</f>
        <v>5.8</v>
      </c>
      <c r="R430" s="42">
        <v>412</v>
      </c>
    </row>
    <row r="431" spans="1:18" ht="12.75" customHeight="1" x14ac:dyDescent="0.2">
      <c r="A431" s="39">
        <v>413</v>
      </c>
      <c r="B431" s="20" t="s">
        <v>15</v>
      </c>
      <c r="C431" s="27">
        <f t="shared" si="722"/>
        <v>0</v>
      </c>
      <c r="D431" s="27">
        <f>[1]cn!EV494</f>
        <v>0</v>
      </c>
      <c r="E431" s="27">
        <f>[1]cn!EW494</f>
        <v>0</v>
      </c>
      <c r="F431" s="27">
        <f>[1]cn!EX494</f>
        <v>0</v>
      </c>
      <c r="G431" s="27">
        <f>[1]cn!EY494</f>
        <v>0</v>
      </c>
      <c r="H431" s="27">
        <f t="shared" si="723"/>
        <v>0</v>
      </c>
      <c r="I431" s="27">
        <f>[1]cn!FD494</f>
        <v>0</v>
      </c>
      <c r="J431" s="27">
        <f>[1]cn!FE494</f>
        <v>0</v>
      </c>
      <c r="K431" s="27">
        <f>[1]cn!FF494</f>
        <v>0</v>
      </c>
      <c r="L431" s="27">
        <f>[1]cn!FG494</f>
        <v>0</v>
      </c>
      <c r="M431" s="27">
        <f t="shared" si="724"/>
        <v>0</v>
      </c>
      <c r="N431" s="27">
        <f>[1]cn!FL494</f>
        <v>0</v>
      </c>
      <c r="O431" s="27">
        <f>[1]cn!FM494</f>
        <v>0</v>
      </c>
      <c r="P431" s="27">
        <f>[1]cn!FN494</f>
        <v>0</v>
      </c>
      <c r="Q431" s="27">
        <f>[1]cn!FO494</f>
        <v>0</v>
      </c>
      <c r="R431" s="42">
        <v>413</v>
      </c>
    </row>
    <row r="432" spans="1:18" ht="12.75" customHeight="1" x14ac:dyDescent="0.2">
      <c r="A432" s="39">
        <v>414</v>
      </c>
      <c r="B432" s="19" t="s">
        <v>265</v>
      </c>
      <c r="C432" s="40">
        <f t="shared" ref="C432:Q432" si="725">C433+C468+C534+C690</f>
        <v>6802.7999999999993</v>
      </c>
      <c r="D432" s="40">
        <f t="shared" si="725"/>
        <v>1440.8999999999999</v>
      </c>
      <c r="E432" s="40">
        <f t="shared" si="725"/>
        <v>1476.3999999999996</v>
      </c>
      <c r="F432" s="40">
        <f t="shared" si="725"/>
        <v>2447.1</v>
      </c>
      <c r="G432" s="40">
        <f t="shared" si="725"/>
        <v>1438.3999999999999</v>
      </c>
      <c r="H432" s="40">
        <f t="shared" si="725"/>
        <v>6277.2000000000016</v>
      </c>
      <c r="I432" s="40">
        <f t="shared" si="725"/>
        <v>810</v>
      </c>
      <c r="J432" s="40">
        <f t="shared" si="725"/>
        <v>1242.6999999999994</v>
      </c>
      <c r="K432" s="40">
        <f t="shared" si="725"/>
        <v>1875.5000000000002</v>
      </c>
      <c r="L432" s="40">
        <f t="shared" si="725"/>
        <v>2349</v>
      </c>
      <c r="M432" s="40">
        <f t="shared" si="725"/>
        <v>6514.7000000000007</v>
      </c>
      <c r="N432" s="40">
        <f t="shared" si="725"/>
        <v>1401.6999999999998</v>
      </c>
      <c r="O432" s="40">
        <f t="shared" si="725"/>
        <v>1814.7999999999995</v>
      </c>
      <c r="P432" s="40">
        <f t="shared" si="725"/>
        <v>2372.3999999999996</v>
      </c>
      <c r="Q432" s="40">
        <f t="shared" si="725"/>
        <v>925.80000000000041</v>
      </c>
      <c r="R432" s="42">
        <v>414</v>
      </c>
    </row>
    <row r="433" spans="1:18" ht="12.75" customHeight="1" x14ac:dyDescent="0.2">
      <c r="A433" s="39">
        <v>415</v>
      </c>
      <c r="B433" s="19" t="s">
        <v>266</v>
      </c>
      <c r="C433" s="40">
        <f>C434+C446</f>
        <v>4652.2</v>
      </c>
      <c r="D433" s="40">
        <f t="shared" ref="D433:G433" si="726">D434+D446</f>
        <v>1214.8000000000002</v>
      </c>
      <c r="E433" s="40">
        <f t="shared" si="726"/>
        <v>1365.2999999999997</v>
      </c>
      <c r="F433" s="40">
        <f t="shared" si="726"/>
        <v>1340.5</v>
      </c>
      <c r="G433" s="40">
        <f t="shared" si="726"/>
        <v>731.6</v>
      </c>
      <c r="H433" s="40">
        <f>H434+H446</f>
        <v>4631.1000000000013</v>
      </c>
      <c r="I433" s="40">
        <f t="shared" ref="I433:L433" si="727">I434+I446</f>
        <v>1154.9000000000001</v>
      </c>
      <c r="J433" s="40">
        <f t="shared" si="727"/>
        <v>1278.7999999999997</v>
      </c>
      <c r="K433" s="40">
        <f t="shared" si="727"/>
        <v>1080.8</v>
      </c>
      <c r="L433" s="40">
        <f t="shared" si="727"/>
        <v>1116.5999999999999</v>
      </c>
      <c r="M433" s="40">
        <f>M434+M446</f>
        <v>5391</v>
      </c>
      <c r="N433" s="40">
        <f t="shared" ref="N433:Q433" si="728">N434+N446</f>
        <v>1384.8999999999999</v>
      </c>
      <c r="O433" s="40">
        <f t="shared" si="728"/>
        <v>1521.3</v>
      </c>
      <c r="P433" s="40">
        <f t="shared" si="728"/>
        <v>1197.1999999999998</v>
      </c>
      <c r="Q433" s="40">
        <f t="shared" si="728"/>
        <v>1287.5999999999999</v>
      </c>
      <c r="R433" s="42">
        <v>415</v>
      </c>
    </row>
    <row r="434" spans="1:18" ht="12.75" customHeight="1" x14ac:dyDescent="0.2">
      <c r="A434" s="39">
        <v>416</v>
      </c>
      <c r="B434" s="21" t="s">
        <v>267</v>
      </c>
      <c r="C434" s="52">
        <f>C435+C442+C443</f>
        <v>-214</v>
      </c>
      <c r="D434" s="52">
        <f t="shared" ref="D434:G434" si="729">D435+D442+D443</f>
        <v>-86.8</v>
      </c>
      <c r="E434" s="52">
        <f t="shared" si="729"/>
        <v>-19.399999999999999</v>
      </c>
      <c r="F434" s="52">
        <f t="shared" si="729"/>
        <v>-78.900000000000006</v>
      </c>
      <c r="G434" s="52">
        <f t="shared" si="729"/>
        <v>-28.900000000000002</v>
      </c>
      <c r="H434" s="52">
        <f>H435+H442+H443</f>
        <v>62.299999999999955</v>
      </c>
      <c r="I434" s="52">
        <f t="shared" ref="I434:L434" si="730">I435+I442+I443</f>
        <v>-128.4</v>
      </c>
      <c r="J434" s="52">
        <f t="shared" si="730"/>
        <v>-111.9</v>
      </c>
      <c r="K434" s="52">
        <f t="shared" si="730"/>
        <v>-136.80000000000001</v>
      </c>
      <c r="L434" s="52">
        <f t="shared" si="730"/>
        <v>439.39999999999992</v>
      </c>
      <c r="M434" s="52">
        <f>M435+M442+M443</f>
        <v>-157.5</v>
      </c>
      <c r="N434" s="52">
        <f t="shared" ref="N434:Q434" si="731">N435+N442+N443</f>
        <v>-9.6999999999999993</v>
      </c>
      <c r="O434" s="52">
        <f t="shared" si="731"/>
        <v>-93.800000000000011</v>
      </c>
      <c r="P434" s="52">
        <f t="shared" si="731"/>
        <v>-75.900000000000006</v>
      </c>
      <c r="Q434" s="52">
        <f t="shared" si="731"/>
        <v>21.900000000000002</v>
      </c>
      <c r="R434" s="42">
        <v>416</v>
      </c>
    </row>
    <row r="435" spans="1:18" ht="12.75" customHeight="1" x14ac:dyDescent="0.2">
      <c r="A435" s="39">
        <v>417</v>
      </c>
      <c r="B435" s="21" t="s">
        <v>268</v>
      </c>
      <c r="C435" s="27">
        <f>C436+C441</f>
        <v>-214</v>
      </c>
      <c r="D435" s="27">
        <f t="shared" ref="D435:G435" si="732">D436+D441</f>
        <v>-86.8</v>
      </c>
      <c r="E435" s="27">
        <f t="shared" si="732"/>
        <v>-19.399999999999999</v>
      </c>
      <c r="F435" s="27">
        <f t="shared" si="732"/>
        <v>-78.900000000000006</v>
      </c>
      <c r="G435" s="27">
        <f t="shared" si="732"/>
        <v>-28.900000000000002</v>
      </c>
      <c r="H435" s="27">
        <f>H436+H441</f>
        <v>62.299999999999955</v>
      </c>
      <c r="I435" s="27">
        <f t="shared" ref="I435:L435" si="733">I436+I441</f>
        <v>-128.4</v>
      </c>
      <c r="J435" s="27">
        <f t="shared" si="733"/>
        <v>-111.9</v>
      </c>
      <c r="K435" s="27">
        <f t="shared" si="733"/>
        <v>-136.80000000000001</v>
      </c>
      <c r="L435" s="27">
        <f t="shared" si="733"/>
        <v>439.39999999999992</v>
      </c>
      <c r="M435" s="27">
        <f>M436+M441</f>
        <v>-157.5</v>
      </c>
      <c r="N435" s="27">
        <f t="shared" ref="N435:Q435" si="734">N436+N441</f>
        <v>-9.6999999999999993</v>
      </c>
      <c r="O435" s="27">
        <f t="shared" si="734"/>
        <v>-93.800000000000011</v>
      </c>
      <c r="P435" s="27">
        <f t="shared" si="734"/>
        <v>-75.900000000000006</v>
      </c>
      <c r="Q435" s="27">
        <f t="shared" si="734"/>
        <v>21.900000000000002</v>
      </c>
      <c r="R435" s="42">
        <v>417</v>
      </c>
    </row>
    <row r="436" spans="1:18" ht="12.75" customHeight="1" x14ac:dyDescent="0.2">
      <c r="A436" s="39">
        <v>418</v>
      </c>
      <c r="B436" s="21" t="s">
        <v>269</v>
      </c>
      <c r="C436" s="24">
        <f>C437+C438+C439+C440</f>
        <v>-214</v>
      </c>
      <c r="D436" s="24">
        <f t="shared" ref="D436:G436" si="735">D437+D438+D439+D440</f>
        <v>-86.8</v>
      </c>
      <c r="E436" s="24">
        <f t="shared" si="735"/>
        <v>-19.399999999999999</v>
      </c>
      <c r="F436" s="24">
        <f t="shared" si="735"/>
        <v>-78.900000000000006</v>
      </c>
      <c r="G436" s="24">
        <f t="shared" si="735"/>
        <v>-28.900000000000002</v>
      </c>
      <c r="H436" s="24">
        <f>H437+H438+H439+H440</f>
        <v>62.299999999999955</v>
      </c>
      <c r="I436" s="24">
        <f t="shared" ref="I436:L436" si="736">I437+I438+I439+I440</f>
        <v>-128.4</v>
      </c>
      <c r="J436" s="24">
        <f t="shared" si="736"/>
        <v>-111.9</v>
      </c>
      <c r="K436" s="24">
        <f t="shared" si="736"/>
        <v>-136.80000000000001</v>
      </c>
      <c r="L436" s="24">
        <f t="shared" si="736"/>
        <v>439.39999999999992</v>
      </c>
      <c r="M436" s="24">
        <f>M437+M438+M439+M440</f>
        <v>-157.5</v>
      </c>
      <c r="N436" s="24">
        <f t="shared" ref="N436:Q436" si="737">N437+N438+N439+N440</f>
        <v>-9.6999999999999993</v>
      </c>
      <c r="O436" s="24">
        <f t="shared" si="737"/>
        <v>-93.800000000000011</v>
      </c>
      <c r="P436" s="24">
        <f t="shared" si="737"/>
        <v>-75.900000000000006</v>
      </c>
      <c r="Q436" s="24">
        <f t="shared" si="737"/>
        <v>21.900000000000002</v>
      </c>
      <c r="R436" s="42">
        <v>418</v>
      </c>
    </row>
    <row r="437" spans="1:18" ht="12.75" customHeight="1" x14ac:dyDescent="0.2">
      <c r="A437" s="39">
        <v>419</v>
      </c>
      <c r="B437" s="21" t="s">
        <v>270</v>
      </c>
      <c r="C437" s="27">
        <f t="shared" ref="C437:C442" si="738">D437+E437+F437+G437</f>
        <v>-185.1</v>
      </c>
      <c r="D437" s="22">
        <f>[1]cn!EV518</f>
        <v>-74.599999999999994</v>
      </c>
      <c r="E437" s="22">
        <f>[1]cn!EW518</f>
        <v>-21.5</v>
      </c>
      <c r="F437" s="22">
        <f>[1]cn!EX518</f>
        <v>-68.900000000000006</v>
      </c>
      <c r="G437" s="22">
        <f>[1]cn!EY518</f>
        <v>-20.100000000000001</v>
      </c>
      <c r="H437" s="27">
        <f t="shared" ref="H437:H442" si="739">I437+J437+K437+L437</f>
        <v>-256.3</v>
      </c>
      <c r="I437" s="23">
        <f>[1]cn!FD518</f>
        <v>-84.7</v>
      </c>
      <c r="J437" s="23">
        <f>[1]cn!FE518</f>
        <v>-62.6</v>
      </c>
      <c r="K437" s="23">
        <f>[1]cn!FF518</f>
        <v>-85.2</v>
      </c>
      <c r="L437" s="23">
        <f>[1]cn!FG518</f>
        <v>-23.8</v>
      </c>
      <c r="M437" s="27">
        <f t="shared" ref="M437:M442" si="740">N437+O437+P437+Q437</f>
        <v>-104.60000000000002</v>
      </c>
      <c r="N437" s="23">
        <f>[1]cn!FL518</f>
        <v>6</v>
      </c>
      <c r="O437" s="23">
        <f>[1]cn!FM518</f>
        <v>-80.400000000000006</v>
      </c>
      <c r="P437" s="23">
        <f>[1]cn!FN518</f>
        <v>-64.2</v>
      </c>
      <c r="Q437" s="23">
        <f>[1]cn!FO518</f>
        <v>34</v>
      </c>
      <c r="R437" s="42">
        <v>419</v>
      </c>
    </row>
    <row r="438" spans="1:18" ht="12.75" customHeight="1" x14ac:dyDescent="0.2">
      <c r="A438" s="39">
        <v>420</v>
      </c>
      <c r="B438" s="21" t="s">
        <v>271</v>
      </c>
      <c r="C438" s="27">
        <f t="shared" si="738"/>
        <v>-29.3</v>
      </c>
      <c r="D438" s="22">
        <f>[1]cn!EV519</f>
        <v>-12.3</v>
      </c>
      <c r="E438" s="22">
        <f>[1]cn!EW519</f>
        <v>2</v>
      </c>
      <c r="F438" s="22">
        <f>[1]cn!EX519</f>
        <v>-10</v>
      </c>
      <c r="G438" s="22">
        <f>[1]cn!EY519</f>
        <v>-9</v>
      </c>
      <c r="H438" s="27">
        <f t="shared" si="739"/>
        <v>388.59999999999997</v>
      </c>
      <c r="I438" s="23">
        <f>[1]cn!FD519</f>
        <v>-7.5</v>
      </c>
      <c r="J438" s="23">
        <f>[1]cn!FE519</f>
        <v>-37.200000000000003</v>
      </c>
      <c r="K438" s="23">
        <f>[1]cn!FF519</f>
        <v>-28.1</v>
      </c>
      <c r="L438" s="23">
        <f>[1]cn!FG519</f>
        <v>461.4</v>
      </c>
      <c r="M438" s="27">
        <f t="shared" si="740"/>
        <v>-2.6</v>
      </c>
      <c r="N438" s="23">
        <f>[1]cn!FL519</f>
        <v>-2.1</v>
      </c>
      <c r="O438" s="23">
        <f>[1]cn!FM519</f>
        <v>-1</v>
      </c>
      <c r="P438" s="23">
        <f>[1]cn!FN519</f>
        <v>0.3</v>
      </c>
      <c r="Q438" s="23">
        <f>[1]cn!FO519</f>
        <v>0.2</v>
      </c>
      <c r="R438" s="42">
        <v>420</v>
      </c>
    </row>
    <row r="439" spans="1:18" ht="12.75" customHeight="1" x14ac:dyDescent="0.2">
      <c r="A439" s="39">
        <v>421</v>
      </c>
      <c r="B439" s="21" t="s">
        <v>272</v>
      </c>
      <c r="C439" s="27">
        <f t="shared" si="738"/>
        <v>-1.6</v>
      </c>
      <c r="D439" s="27">
        <f>[1]cn!EV520</f>
        <v>-0.4</v>
      </c>
      <c r="E439" s="27">
        <f>[1]cn!EW520</f>
        <v>-0.4</v>
      </c>
      <c r="F439" s="27">
        <f>[1]cn!EX520</f>
        <v>-0.5</v>
      </c>
      <c r="G439" s="27">
        <f>[1]cn!EY520</f>
        <v>-0.3</v>
      </c>
      <c r="H439" s="27">
        <f t="shared" si="739"/>
        <v>-69.8</v>
      </c>
      <c r="I439" s="27">
        <f>[1]cn!FD520</f>
        <v>-36.200000000000003</v>
      </c>
      <c r="J439" s="27">
        <f>[1]cn!FE520</f>
        <v>-12</v>
      </c>
      <c r="K439" s="27">
        <f>[1]cn!FF520</f>
        <v>-23.5</v>
      </c>
      <c r="L439" s="27">
        <f>[1]cn!FG520</f>
        <v>1.9</v>
      </c>
      <c r="M439" s="27">
        <f t="shared" si="740"/>
        <v>-50.3</v>
      </c>
      <c r="N439" s="27">
        <f>[1]cn!FL520</f>
        <v>-13.6</v>
      </c>
      <c r="O439" s="27">
        <f>[1]cn!FM520</f>
        <v>-12.4</v>
      </c>
      <c r="P439" s="27">
        <f>[1]cn!FN520</f>
        <v>-12</v>
      </c>
      <c r="Q439" s="27">
        <f>[1]cn!FO520</f>
        <v>-12.3</v>
      </c>
      <c r="R439" s="42">
        <v>421</v>
      </c>
    </row>
    <row r="440" spans="1:18" ht="12.75" customHeight="1" x14ac:dyDescent="0.2">
      <c r="A440" s="39">
        <v>422</v>
      </c>
      <c r="B440" s="21" t="s">
        <v>273</v>
      </c>
      <c r="C440" s="27">
        <f t="shared" si="738"/>
        <v>1.9999999999999991</v>
      </c>
      <c r="D440" s="27">
        <f>[1]cn!EV521</f>
        <v>0.49999999999999978</v>
      </c>
      <c r="E440" s="27">
        <f>[1]cn!EW521</f>
        <v>0.49999999999999978</v>
      </c>
      <c r="F440" s="27">
        <f>[1]cn!EX521</f>
        <v>0.49999999999999978</v>
      </c>
      <c r="G440" s="27">
        <f>[1]cn!EY521</f>
        <v>0.49999999999999978</v>
      </c>
      <c r="H440" s="27">
        <f t="shared" si="739"/>
        <v>-0.2</v>
      </c>
      <c r="I440" s="27">
        <f>[1]cn!FD521</f>
        <v>0</v>
      </c>
      <c r="J440" s="27">
        <f>[1]cn!FE521</f>
        <v>-0.1</v>
      </c>
      <c r="K440" s="27">
        <f>[1]cn!FF521</f>
        <v>0</v>
      </c>
      <c r="L440" s="27">
        <f>[1]cn!FG521</f>
        <v>-0.1</v>
      </c>
      <c r="M440" s="27">
        <f t="shared" si="740"/>
        <v>0</v>
      </c>
      <c r="N440" s="27">
        <f>[1]cn!FL521</f>
        <v>0</v>
      </c>
      <c r="O440" s="27">
        <f>[1]cn!FM521</f>
        <v>0</v>
      </c>
      <c r="P440" s="27">
        <f>[1]cn!FN521</f>
        <v>0</v>
      </c>
      <c r="Q440" s="27">
        <f>[1]cn!FO521</f>
        <v>0</v>
      </c>
      <c r="R440" s="42">
        <v>422</v>
      </c>
    </row>
    <row r="441" spans="1:18" ht="12.75" customHeight="1" x14ac:dyDescent="0.2">
      <c r="A441" s="39">
        <v>423</v>
      </c>
      <c r="B441" s="21" t="s">
        <v>274</v>
      </c>
      <c r="C441" s="27">
        <f t="shared" si="738"/>
        <v>0</v>
      </c>
      <c r="D441" s="27">
        <f>[1]cn!EV522</f>
        <v>0</v>
      </c>
      <c r="E441" s="27">
        <f>[1]cn!EW522</f>
        <v>0</v>
      </c>
      <c r="F441" s="27">
        <f>[1]cn!EX522</f>
        <v>0</v>
      </c>
      <c r="G441" s="27">
        <f>[1]cn!EY522</f>
        <v>0</v>
      </c>
      <c r="H441" s="27">
        <f t="shared" si="739"/>
        <v>0</v>
      </c>
      <c r="I441" s="27">
        <f>[1]cn!FD522</f>
        <v>0</v>
      </c>
      <c r="J441" s="27">
        <f>[1]cn!FE522</f>
        <v>0</v>
      </c>
      <c r="K441" s="27">
        <f>[1]cn!FF522</f>
        <v>0</v>
      </c>
      <c r="L441" s="27">
        <f>[1]cn!FG522</f>
        <v>0</v>
      </c>
      <c r="M441" s="27">
        <f t="shared" si="740"/>
        <v>0</v>
      </c>
      <c r="N441" s="27">
        <f>[1]cn!FL522</f>
        <v>0</v>
      </c>
      <c r="O441" s="27">
        <f>[1]cn!FM522</f>
        <v>0</v>
      </c>
      <c r="P441" s="27">
        <f>[1]cn!FN522</f>
        <v>0</v>
      </c>
      <c r="Q441" s="27">
        <f>[1]cn!FO522</f>
        <v>0</v>
      </c>
      <c r="R441" s="42">
        <v>423</v>
      </c>
    </row>
    <row r="442" spans="1:18" ht="12.75" customHeight="1" x14ac:dyDescent="0.2">
      <c r="A442" s="39">
        <v>424</v>
      </c>
      <c r="B442" s="21" t="s">
        <v>275</v>
      </c>
      <c r="C442" s="27">
        <f t="shared" si="738"/>
        <v>0</v>
      </c>
      <c r="D442" s="27">
        <f>[1]cn!EV523</f>
        <v>0</v>
      </c>
      <c r="E442" s="27">
        <f>[1]cn!EW523</f>
        <v>0</v>
      </c>
      <c r="F442" s="27">
        <f>[1]cn!EX523</f>
        <v>0</v>
      </c>
      <c r="G442" s="27">
        <f>[1]cn!EY523</f>
        <v>0</v>
      </c>
      <c r="H442" s="27">
        <f t="shared" si="739"/>
        <v>0</v>
      </c>
      <c r="I442" s="27">
        <f>[1]cn!FD523</f>
        <v>0</v>
      </c>
      <c r="J442" s="27">
        <f>[1]cn!FE523</f>
        <v>0</v>
      </c>
      <c r="K442" s="27">
        <f>[1]cn!FF523</f>
        <v>0</v>
      </c>
      <c r="L442" s="27">
        <f>[1]cn!FG523</f>
        <v>0</v>
      </c>
      <c r="M442" s="27">
        <f t="shared" si="740"/>
        <v>0</v>
      </c>
      <c r="N442" s="27">
        <f>[1]cn!FL523</f>
        <v>0</v>
      </c>
      <c r="O442" s="27">
        <f>[1]cn!FM523</f>
        <v>0</v>
      </c>
      <c r="P442" s="27">
        <f>[1]cn!FN523</f>
        <v>0</v>
      </c>
      <c r="Q442" s="27">
        <f>[1]cn!FO523</f>
        <v>0</v>
      </c>
      <c r="R442" s="42">
        <v>424</v>
      </c>
    </row>
    <row r="443" spans="1:18" ht="12.75" customHeight="1" x14ac:dyDescent="0.2">
      <c r="A443" s="39">
        <v>425</v>
      </c>
      <c r="B443" s="21" t="s">
        <v>276</v>
      </c>
      <c r="C443" s="27">
        <f>C444+C445</f>
        <v>0</v>
      </c>
      <c r="D443" s="22">
        <f t="shared" ref="D443:G443" si="741">D444+D445</f>
        <v>0</v>
      </c>
      <c r="E443" s="22">
        <f t="shared" si="741"/>
        <v>0</v>
      </c>
      <c r="F443" s="22">
        <f t="shared" si="741"/>
        <v>0</v>
      </c>
      <c r="G443" s="22">
        <f t="shared" si="741"/>
        <v>0</v>
      </c>
      <c r="H443" s="27">
        <f>H444+H445</f>
        <v>0</v>
      </c>
      <c r="I443" s="23">
        <f t="shared" ref="I443:L443" si="742">I444+I445</f>
        <v>0</v>
      </c>
      <c r="J443" s="23">
        <f t="shared" si="742"/>
        <v>0</v>
      </c>
      <c r="K443" s="23">
        <f t="shared" si="742"/>
        <v>0</v>
      </c>
      <c r="L443" s="23">
        <f t="shared" si="742"/>
        <v>0</v>
      </c>
      <c r="M443" s="27">
        <f>M444+M445</f>
        <v>0</v>
      </c>
      <c r="N443" s="23">
        <f t="shared" ref="N443:Q443" si="743">N444+N445</f>
        <v>0</v>
      </c>
      <c r="O443" s="23">
        <f t="shared" si="743"/>
        <v>0</v>
      </c>
      <c r="P443" s="23">
        <f t="shared" si="743"/>
        <v>0</v>
      </c>
      <c r="Q443" s="23">
        <f t="shared" si="743"/>
        <v>0</v>
      </c>
      <c r="R443" s="42">
        <v>425</v>
      </c>
    </row>
    <row r="444" spans="1:18" ht="12.75" customHeight="1" x14ac:dyDescent="0.2">
      <c r="A444" s="39">
        <v>426</v>
      </c>
      <c r="B444" s="21" t="s">
        <v>269</v>
      </c>
      <c r="C444" s="27">
        <f t="shared" ref="C444:C445" si="744">D444+E444+F444+G444</f>
        <v>0</v>
      </c>
      <c r="D444" s="27">
        <f>[1]cn!EV525</f>
        <v>0</v>
      </c>
      <c r="E444" s="27">
        <f>[1]cn!EW525</f>
        <v>0</v>
      </c>
      <c r="F444" s="27">
        <f>[1]cn!EX525</f>
        <v>0</v>
      </c>
      <c r="G444" s="27">
        <f>[1]cn!EY525</f>
        <v>0</v>
      </c>
      <c r="H444" s="27">
        <f t="shared" ref="H444:H445" si="745">I444+J444+K444+L444</f>
        <v>0</v>
      </c>
      <c r="I444" s="27">
        <f>[1]cn!FD525</f>
        <v>0</v>
      </c>
      <c r="J444" s="27">
        <f>[1]cn!FE525</f>
        <v>0</v>
      </c>
      <c r="K444" s="27">
        <f>[1]cn!FF525</f>
        <v>0</v>
      </c>
      <c r="L444" s="27">
        <f>[1]cn!FG525</f>
        <v>0</v>
      </c>
      <c r="M444" s="27">
        <f t="shared" ref="M444:M445" si="746">N444+O444+P444+Q444</f>
        <v>0</v>
      </c>
      <c r="N444" s="27">
        <f>[1]cn!FL525</f>
        <v>0</v>
      </c>
      <c r="O444" s="27">
        <f>[1]cn!FM525</f>
        <v>0</v>
      </c>
      <c r="P444" s="27">
        <f>[1]cn!FN525</f>
        <v>0</v>
      </c>
      <c r="Q444" s="27">
        <f>[1]cn!FO525</f>
        <v>0</v>
      </c>
      <c r="R444" s="42">
        <v>426</v>
      </c>
    </row>
    <row r="445" spans="1:18" ht="12.75" customHeight="1" x14ac:dyDescent="0.2">
      <c r="A445" s="39">
        <v>427</v>
      </c>
      <c r="B445" s="21" t="s">
        <v>274</v>
      </c>
      <c r="C445" s="27">
        <f t="shared" si="744"/>
        <v>0</v>
      </c>
      <c r="D445" s="27">
        <f>[1]cn!EV526</f>
        <v>0</v>
      </c>
      <c r="E445" s="27">
        <f>[1]cn!EW526</f>
        <v>0</v>
      </c>
      <c r="F445" s="27">
        <f>[1]cn!EX526</f>
        <v>0</v>
      </c>
      <c r="G445" s="27">
        <f>[1]cn!EY526</f>
        <v>0</v>
      </c>
      <c r="H445" s="27">
        <f t="shared" si="745"/>
        <v>0</v>
      </c>
      <c r="I445" s="27">
        <f>[1]cn!FD526</f>
        <v>0</v>
      </c>
      <c r="J445" s="27">
        <f>[1]cn!FE526</f>
        <v>0</v>
      </c>
      <c r="K445" s="27">
        <f>[1]cn!FF526</f>
        <v>0</v>
      </c>
      <c r="L445" s="27">
        <f>[1]cn!FG526</f>
        <v>0</v>
      </c>
      <c r="M445" s="27">
        <f t="shared" si="746"/>
        <v>0</v>
      </c>
      <c r="N445" s="27">
        <f>[1]cn!FL526</f>
        <v>0</v>
      </c>
      <c r="O445" s="27">
        <f>[1]cn!FM526</f>
        <v>0</v>
      </c>
      <c r="P445" s="27">
        <f>[1]cn!FN526</f>
        <v>0</v>
      </c>
      <c r="Q445" s="27">
        <f>[1]cn!FO526</f>
        <v>0</v>
      </c>
      <c r="R445" s="42">
        <v>427</v>
      </c>
    </row>
    <row r="446" spans="1:18" ht="12.75" customHeight="1" x14ac:dyDescent="0.2">
      <c r="A446" s="39">
        <v>428</v>
      </c>
      <c r="B446" s="21" t="s">
        <v>277</v>
      </c>
      <c r="C446" s="52">
        <f t="shared" ref="C446:Q446" si="747">C447+C456+C461</f>
        <v>4866.2</v>
      </c>
      <c r="D446" s="52">
        <f t="shared" si="747"/>
        <v>1301.6000000000001</v>
      </c>
      <c r="E446" s="52">
        <f t="shared" si="747"/>
        <v>1384.6999999999998</v>
      </c>
      <c r="F446" s="52">
        <f t="shared" si="747"/>
        <v>1419.4</v>
      </c>
      <c r="G446" s="52">
        <f t="shared" si="747"/>
        <v>760.5</v>
      </c>
      <c r="H446" s="52">
        <f t="shared" si="747"/>
        <v>4568.8000000000011</v>
      </c>
      <c r="I446" s="52">
        <f t="shared" si="747"/>
        <v>1283.3000000000002</v>
      </c>
      <c r="J446" s="52">
        <f t="shared" si="747"/>
        <v>1390.6999999999998</v>
      </c>
      <c r="K446" s="52">
        <f t="shared" si="747"/>
        <v>1217.5999999999999</v>
      </c>
      <c r="L446" s="52">
        <f t="shared" si="747"/>
        <v>677.19999999999993</v>
      </c>
      <c r="M446" s="52">
        <f t="shared" si="747"/>
        <v>5548.5</v>
      </c>
      <c r="N446" s="52">
        <f t="shared" si="747"/>
        <v>1394.6</v>
      </c>
      <c r="O446" s="52">
        <f t="shared" si="747"/>
        <v>1615.1</v>
      </c>
      <c r="P446" s="52">
        <f t="shared" si="747"/>
        <v>1273.0999999999999</v>
      </c>
      <c r="Q446" s="52">
        <f t="shared" si="747"/>
        <v>1265.6999999999998</v>
      </c>
      <c r="R446" s="42">
        <v>428</v>
      </c>
    </row>
    <row r="447" spans="1:18" ht="12.75" customHeight="1" x14ac:dyDescent="0.2">
      <c r="A447" s="39">
        <v>429</v>
      </c>
      <c r="B447" s="21" t="s">
        <v>278</v>
      </c>
      <c r="C447" s="27">
        <f>C448+C449</f>
        <v>923.2</v>
      </c>
      <c r="D447" s="22">
        <f t="shared" ref="D447:G447" si="748">D448+D449</f>
        <v>219.7</v>
      </c>
      <c r="E447" s="22">
        <f t="shared" si="748"/>
        <v>184.6</v>
      </c>
      <c r="F447" s="22">
        <f t="shared" si="748"/>
        <v>356</v>
      </c>
      <c r="G447" s="22">
        <f t="shared" si="748"/>
        <v>162.9</v>
      </c>
      <c r="H447" s="27">
        <f>H448+H449</f>
        <v>-23.599999999999994</v>
      </c>
      <c r="I447" s="23">
        <f t="shared" ref="I447:L447" si="749">I448+I449</f>
        <v>37.199999999999996</v>
      </c>
      <c r="J447" s="23">
        <f t="shared" si="749"/>
        <v>40.5</v>
      </c>
      <c r="K447" s="23">
        <f t="shared" si="749"/>
        <v>91.8</v>
      </c>
      <c r="L447" s="23">
        <f t="shared" si="749"/>
        <v>-193.10000000000002</v>
      </c>
      <c r="M447" s="27">
        <f>M448+M449</f>
        <v>77.7</v>
      </c>
      <c r="N447" s="23">
        <f t="shared" ref="N447:Q447" si="750">N448+N449</f>
        <v>-12.2</v>
      </c>
      <c r="O447" s="23">
        <f t="shared" si="750"/>
        <v>21.8</v>
      </c>
      <c r="P447" s="23">
        <f t="shared" si="750"/>
        <v>47.1</v>
      </c>
      <c r="Q447" s="23">
        <f t="shared" si="750"/>
        <v>21</v>
      </c>
      <c r="R447" s="42">
        <v>429</v>
      </c>
    </row>
    <row r="448" spans="1:18" ht="12.75" customHeight="1" x14ac:dyDescent="0.2">
      <c r="A448" s="39">
        <v>430</v>
      </c>
      <c r="B448" s="21" t="s">
        <v>279</v>
      </c>
      <c r="C448" s="27">
        <f t="shared" ref="C448" si="751">D448+E448+F448+G448</f>
        <v>0</v>
      </c>
      <c r="D448" s="27">
        <f>[1]cn!EV529</f>
        <v>0</v>
      </c>
      <c r="E448" s="27">
        <f>[1]cn!EW529</f>
        <v>0</v>
      </c>
      <c r="F448" s="27">
        <f>[1]cn!EX529</f>
        <v>0</v>
      </c>
      <c r="G448" s="27">
        <f>[1]cn!EY529</f>
        <v>0</v>
      </c>
      <c r="H448" s="27">
        <f t="shared" ref="H448" si="752">I448+J448+K448+L448</f>
        <v>0</v>
      </c>
      <c r="I448" s="27">
        <f>[1]cn!FD529</f>
        <v>0</v>
      </c>
      <c r="J448" s="27">
        <f>[1]cn!FE529</f>
        <v>0</v>
      </c>
      <c r="K448" s="27">
        <f>[1]cn!FF529</f>
        <v>0</v>
      </c>
      <c r="L448" s="27">
        <f>[1]cn!FG529</f>
        <v>0</v>
      </c>
      <c r="M448" s="27">
        <f t="shared" ref="M448" si="753">N448+O448+P448+Q448</f>
        <v>0</v>
      </c>
      <c r="N448" s="27">
        <f>[1]cn!FL529</f>
        <v>0</v>
      </c>
      <c r="O448" s="27">
        <f>[1]cn!FM529</f>
        <v>0</v>
      </c>
      <c r="P448" s="27">
        <f>[1]cn!FN529</f>
        <v>0</v>
      </c>
      <c r="Q448" s="27">
        <f>[1]cn!FO529</f>
        <v>0</v>
      </c>
      <c r="R448" s="42">
        <v>430</v>
      </c>
    </row>
    <row r="449" spans="1:18" ht="12.75" customHeight="1" x14ac:dyDescent="0.2">
      <c r="A449" s="39">
        <v>431</v>
      </c>
      <c r="B449" s="21" t="s">
        <v>280</v>
      </c>
      <c r="C449" s="27">
        <f>C450</f>
        <v>923.2</v>
      </c>
      <c r="D449" s="27">
        <f t="shared" ref="D449:G449" si="754">D450</f>
        <v>219.7</v>
      </c>
      <c r="E449" s="27">
        <f t="shared" si="754"/>
        <v>184.6</v>
      </c>
      <c r="F449" s="27">
        <f t="shared" si="754"/>
        <v>356</v>
      </c>
      <c r="G449" s="27">
        <f t="shared" si="754"/>
        <v>162.9</v>
      </c>
      <c r="H449" s="27">
        <f>H450</f>
        <v>-23.599999999999994</v>
      </c>
      <c r="I449" s="27">
        <f t="shared" ref="I449:Q449" si="755">I450</f>
        <v>37.199999999999996</v>
      </c>
      <c r="J449" s="27">
        <f t="shared" si="755"/>
        <v>40.5</v>
      </c>
      <c r="K449" s="27">
        <f t="shared" si="755"/>
        <v>91.8</v>
      </c>
      <c r="L449" s="27">
        <f t="shared" si="755"/>
        <v>-193.10000000000002</v>
      </c>
      <c r="M449" s="27">
        <f>M450</f>
        <v>77.7</v>
      </c>
      <c r="N449" s="27">
        <f t="shared" si="755"/>
        <v>-12.2</v>
      </c>
      <c r="O449" s="27">
        <f t="shared" si="755"/>
        <v>21.8</v>
      </c>
      <c r="P449" s="27">
        <f t="shared" si="755"/>
        <v>47.1</v>
      </c>
      <c r="Q449" s="27">
        <f t="shared" si="755"/>
        <v>21</v>
      </c>
      <c r="R449" s="42">
        <v>431</v>
      </c>
    </row>
    <row r="450" spans="1:18" ht="12.75" customHeight="1" x14ac:dyDescent="0.2">
      <c r="A450" s="39">
        <v>432</v>
      </c>
      <c r="B450" s="21" t="s">
        <v>281</v>
      </c>
      <c r="C450" s="24">
        <f>C452+C453+C454+C455</f>
        <v>923.2</v>
      </c>
      <c r="D450" s="24">
        <f t="shared" ref="D450:G450" si="756">D452+D453+D454+D455</f>
        <v>219.7</v>
      </c>
      <c r="E450" s="24">
        <f t="shared" si="756"/>
        <v>184.6</v>
      </c>
      <c r="F450" s="24">
        <f t="shared" si="756"/>
        <v>356</v>
      </c>
      <c r="G450" s="24">
        <f t="shared" si="756"/>
        <v>162.9</v>
      </c>
      <c r="H450" s="24">
        <f>H452+H453+H454+H455</f>
        <v>-23.599999999999994</v>
      </c>
      <c r="I450" s="24">
        <f t="shared" ref="I450:L450" si="757">I452+I453+I454+I455</f>
        <v>37.199999999999996</v>
      </c>
      <c r="J450" s="24">
        <f t="shared" si="757"/>
        <v>40.5</v>
      </c>
      <c r="K450" s="24">
        <f t="shared" si="757"/>
        <v>91.8</v>
      </c>
      <c r="L450" s="24">
        <f t="shared" si="757"/>
        <v>-193.10000000000002</v>
      </c>
      <c r="M450" s="24">
        <f>M452+M453+M454+M455</f>
        <v>77.7</v>
      </c>
      <c r="N450" s="24">
        <f t="shared" ref="N450:Q450" si="758">N452+N453+N454+N455</f>
        <v>-12.2</v>
      </c>
      <c r="O450" s="24">
        <f t="shared" si="758"/>
        <v>21.8</v>
      </c>
      <c r="P450" s="24">
        <f t="shared" si="758"/>
        <v>47.1</v>
      </c>
      <c r="Q450" s="24">
        <f t="shared" si="758"/>
        <v>21</v>
      </c>
      <c r="R450" s="42">
        <v>432</v>
      </c>
    </row>
    <row r="451" spans="1:18" ht="12.75" customHeight="1" x14ac:dyDescent="0.2">
      <c r="A451" s="39"/>
      <c r="B451" s="19" t="s">
        <v>507</v>
      </c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2"/>
    </row>
    <row r="452" spans="1:18" ht="12.75" customHeight="1" x14ac:dyDescent="0.2">
      <c r="A452" s="39">
        <v>433</v>
      </c>
      <c r="B452" s="21" t="s">
        <v>282</v>
      </c>
      <c r="C452" s="27">
        <f t="shared" ref="C452:C455" si="759">D452+E452+F452+G452</f>
        <v>84.3</v>
      </c>
      <c r="D452" s="23">
        <f>[1]cn!EV535</f>
        <v>35.5</v>
      </c>
      <c r="E452" s="23">
        <f>[1]cn!EW535</f>
        <v>3.5</v>
      </c>
      <c r="F452" s="23">
        <f>[1]cn!EX535</f>
        <v>2.5</v>
      </c>
      <c r="G452" s="23">
        <f>[1]cn!EY535</f>
        <v>42.8</v>
      </c>
      <c r="H452" s="27">
        <f t="shared" ref="H452:H455" si="760">I452+J452+K452+L452</f>
        <v>87.3</v>
      </c>
      <c r="I452" s="23">
        <f>[1]cn!FD535</f>
        <v>36.799999999999997</v>
      </c>
      <c r="J452" s="23">
        <f>[1]cn!FE535</f>
        <v>4</v>
      </c>
      <c r="K452" s="23">
        <f>[1]cn!FF535</f>
        <v>5.0999999999999996</v>
      </c>
      <c r="L452" s="23">
        <f>[1]cn!FG535</f>
        <v>41.4</v>
      </c>
      <c r="M452" s="27">
        <f t="shared" ref="M452:M455" si="761">N452+O452+P452+Q452</f>
        <v>57.9</v>
      </c>
      <c r="N452" s="23">
        <f>[1]cn!FL535</f>
        <v>8.9</v>
      </c>
      <c r="O452" s="23">
        <f>[1]cn!FM535</f>
        <v>4.7</v>
      </c>
      <c r="P452" s="23">
        <f>[1]cn!FN535</f>
        <v>35.4</v>
      </c>
      <c r="Q452" s="23">
        <f>[1]cn!FO535</f>
        <v>8.9</v>
      </c>
      <c r="R452" s="42">
        <v>433</v>
      </c>
    </row>
    <row r="453" spans="1:18" ht="12.75" customHeight="1" x14ac:dyDescent="0.2">
      <c r="A453" s="39">
        <v>434</v>
      </c>
      <c r="B453" s="21" t="s">
        <v>283</v>
      </c>
      <c r="C453" s="27">
        <f t="shared" si="759"/>
        <v>234</v>
      </c>
      <c r="D453" s="27">
        <f>[1]cn!EV536</f>
        <v>0</v>
      </c>
      <c r="E453" s="27">
        <f>[1]cn!EW536</f>
        <v>10</v>
      </c>
      <c r="F453" s="27">
        <f>[1]cn!EX536</f>
        <v>225.5</v>
      </c>
      <c r="G453" s="27">
        <f>[1]cn!EY536</f>
        <v>-1.5</v>
      </c>
      <c r="H453" s="27">
        <f t="shared" si="760"/>
        <v>-332.6</v>
      </c>
      <c r="I453" s="23">
        <f>[1]cn!FD536</f>
        <v>-22.3</v>
      </c>
      <c r="J453" s="23">
        <f>[1]cn!FE536</f>
        <v>0</v>
      </c>
      <c r="K453" s="23">
        <f>[1]cn!FF536</f>
        <v>21</v>
      </c>
      <c r="L453" s="23">
        <f>[1]cn!FG536</f>
        <v>-331.3</v>
      </c>
      <c r="M453" s="27">
        <f t="shared" si="761"/>
        <v>6.6</v>
      </c>
      <c r="N453" s="23">
        <f>[1]cn!FL536</f>
        <v>12</v>
      </c>
      <c r="O453" s="23">
        <f>[1]cn!FM536</f>
        <v>-10.4</v>
      </c>
      <c r="P453" s="23">
        <f>[1]cn!FN536</f>
        <v>0</v>
      </c>
      <c r="Q453" s="23">
        <f>[1]cn!FO536</f>
        <v>5</v>
      </c>
      <c r="R453" s="42">
        <v>434</v>
      </c>
    </row>
    <row r="454" spans="1:18" ht="12.75" customHeight="1" x14ac:dyDescent="0.2">
      <c r="A454" s="39">
        <v>435</v>
      </c>
      <c r="B454" s="21" t="s">
        <v>284</v>
      </c>
      <c r="C454" s="27">
        <f t="shared" si="759"/>
        <v>2.8</v>
      </c>
      <c r="D454" s="27">
        <f>[1]cn!EV537</f>
        <v>0.7</v>
      </c>
      <c r="E454" s="27">
        <f>[1]cn!EW537</f>
        <v>0.7</v>
      </c>
      <c r="F454" s="27">
        <f>[1]cn!EX537</f>
        <v>0.7</v>
      </c>
      <c r="G454" s="27">
        <f>[1]cn!EY537</f>
        <v>0.7</v>
      </c>
      <c r="H454" s="27">
        <f t="shared" si="760"/>
        <v>15.399999999999999</v>
      </c>
      <c r="I454" s="23">
        <f>[1]cn!FD537</f>
        <v>1</v>
      </c>
      <c r="J454" s="23">
        <f>[1]cn!FE537</f>
        <v>4.8</v>
      </c>
      <c r="K454" s="23">
        <f>[1]cn!FF537</f>
        <v>4.8</v>
      </c>
      <c r="L454" s="23">
        <f>[1]cn!FG537</f>
        <v>4.8</v>
      </c>
      <c r="M454" s="27">
        <f t="shared" si="761"/>
        <v>16.7</v>
      </c>
      <c r="N454" s="23">
        <f>[1]cn!FL537</f>
        <v>1.3</v>
      </c>
      <c r="O454" s="23">
        <f>[1]cn!FM537</f>
        <v>5.2</v>
      </c>
      <c r="P454" s="23">
        <f>[1]cn!FN537</f>
        <v>5.0999999999999996</v>
      </c>
      <c r="Q454" s="23">
        <f>[1]cn!FO537</f>
        <v>5.0999999999999996</v>
      </c>
      <c r="R454" s="42">
        <v>435</v>
      </c>
    </row>
    <row r="455" spans="1:18" ht="12.75" customHeight="1" x14ac:dyDescent="0.2">
      <c r="A455" s="39">
        <v>436</v>
      </c>
      <c r="B455" s="21" t="s">
        <v>285</v>
      </c>
      <c r="C455" s="27">
        <f t="shared" si="759"/>
        <v>602.1</v>
      </c>
      <c r="D455" s="25">
        <f>[1]cn!EV538</f>
        <v>183.5</v>
      </c>
      <c r="E455" s="25">
        <f>[1]cn!EW538</f>
        <v>170.4</v>
      </c>
      <c r="F455" s="25">
        <f>[1]cn!EX538</f>
        <v>127.3</v>
      </c>
      <c r="G455" s="25">
        <f>[1]cn!EY538</f>
        <v>120.9</v>
      </c>
      <c r="H455" s="27">
        <f t="shared" si="760"/>
        <v>206.3</v>
      </c>
      <c r="I455" s="25">
        <f>[1]cn!FD538</f>
        <v>21.7</v>
      </c>
      <c r="J455" s="25">
        <f>[1]cn!FE538</f>
        <v>31.7</v>
      </c>
      <c r="K455" s="25">
        <f>[1]cn!FF538</f>
        <v>60.9</v>
      </c>
      <c r="L455" s="25">
        <f>[1]cn!FG538</f>
        <v>92</v>
      </c>
      <c r="M455" s="27">
        <f t="shared" si="761"/>
        <v>-3.4999999999999982</v>
      </c>
      <c r="N455" s="25">
        <f>[1]cn!FL538</f>
        <v>-34.4</v>
      </c>
      <c r="O455" s="25">
        <f>[1]cn!FM538</f>
        <v>22.3</v>
      </c>
      <c r="P455" s="25">
        <f>[1]cn!FN538</f>
        <v>6.6</v>
      </c>
      <c r="Q455" s="25">
        <f>[1]cn!FO538</f>
        <v>2</v>
      </c>
      <c r="R455" s="42">
        <v>436</v>
      </c>
    </row>
    <row r="456" spans="1:18" ht="12.75" customHeight="1" x14ac:dyDescent="0.2">
      <c r="A456" s="39">
        <v>437</v>
      </c>
      <c r="B456" s="21" t="s">
        <v>286</v>
      </c>
      <c r="C456" s="24">
        <f>C457+C458+C459+C460</f>
        <v>2404</v>
      </c>
      <c r="D456" s="24">
        <f t="shared" ref="D456:G456" si="762">D457+D458+D459+D460</f>
        <v>664.2</v>
      </c>
      <c r="E456" s="24">
        <f t="shared" si="762"/>
        <v>692.4</v>
      </c>
      <c r="F456" s="24">
        <f t="shared" si="762"/>
        <v>634.5</v>
      </c>
      <c r="G456" s="24">
        <f t="shared" si="762"/>
        <v>412.90000000000003</v>
      </c>
      <c r="H456" s="24">
        <f>H457+H458+H459+H460</f>
        <v>3167.9000000000005</v>
      </c>
      <c r="I456" s="24">
        <f t="shared" ref="I456:L456" si="763">I457+I458+I459+I460</f>
        <v>860.5</v>
      </c>
      <c r="J456" s="24">
        <f t="shared" si="763"/>
        <v>825.4</v>
      </c>
      <c r="K456" s="24">
        <f t="shared" si="763"/>
        <v>831.1</v>
      </c>
      <c r="L456" s="24">
        <f t="shared" si="763"/>
        <v>650.9</v>
      </c>
      <c r="M456" s="24">
        <f>M457+M458+M459+M460</f>
        <v>3281.1000000000004</v>
      </c>
      <c r="N456" s="24">
        <f t="shared" ref="N456:Q456" si="764">N457+N458+N459+N460</f>
        <v>1010.3000000000001</v>
      </c>
      <c r="O456" s="24">
        <f t="shared" si="764"/>
        <v>1017.4000000000001</v>
      </c>
      <c r="P456" s="24">
        <f t="shared" si="764"/>
        <v>830</v>
      </c>
      <c r="Q456" s="24">
        <f t="shared" si="764"/>
        <v>423.4</v>
      </c>
      <c r="R456" s="42">
        <v>437</v>
      </c>
    </row>
    <row r="457" spans="1:18" ht="12.75" customHeight="1" x14ac:dyDescent="0.2">
      <c r="A457" s="39">
        <v>438</v>
      </c>
      <c r="B457" s="21" t="s">
        <v>287</v>
      </c>
      <c r="C457" s="27">
        <f t="shared" ref="C457:C460" si="765">D457+E457+F457+G457</f>
        <v>304</v>
      </c>
      <c r="D457" s="25">
        <f>[1]cn!EV541</f>
        <v>136.69999999999999</v>
      </c>
      <c r="E457" s="25">
        <f>[1]cn!EW541</f>
        <v>132</v>
      </c>
      <c r="F457" s="25">
        <f>[1]cn!EX541</f>
        <v>152</v>
      </c>
      <c r="G457" s="25">
        <f>[1]cn!EY541</f>
        <v>-116.7</v>
      </c>
      <c r="H457" s="27">
        <f t="shared" ref="H457:H460" si="766">I457+J457+K457+L457</f>
        <v>356.09999999999997</v>
      </c>
      <c r="I457" s="25">
        <f>[1]cn!FD541</f>
        <v>124.1</v>
      </c>
      <c r="J457" s="25">
        <f>[1]cn!FE541</f>
        <v>96.8</v>
      </c>
      <c r="K457" s="25">
        <f>[1]cn!FF541</f>
        <v>139</v>
      </c>
      <c r="L457" s="25">
        <f>[1]cn!FG541</f>
        <v>-3.8</v>
      </c>
      <c r="M457" s="27">
        <f t="shared" ref="M457:M460" si="767">N457+O457+P457+Q457</f>
        <v>128.40000000000003</v>
      </c>
      <c r="N457" s="25">
        <f>[1]cn!FL541</f>
        <v>-169.2</v>
      </c>
      <c r="O457" s="25">
        <f>[1]cn!FM541</f>
        <v>171.9</v>
      </c>
      <c r="P457" s="25">
        <f>[1]cn!FN541</f>
        <v>135.80000000000001</v>
      </c>
      <c r="Q457" s="25">
        <f>[1]cn!FO541</f>
        <v>-10.1</v>
      </c>
      <c r="R457" s="42">
        <v>438</v>
      </c>
    </row>
    <row r="458" spans="1:18" ht="12.75" customHeight="1" x14ac:dyDescent="0.2">
      <c r="A458" s="39">
        <v>439</v>
      </c>
      <c r="B458" s="21" t="s">
        <v>288</v>
      </c>
      <c r="C458" s="27">
        <f t="shared" si="765"/>
        <v>237.7</v>
      </c>
      <c r="D458" s="25">
        <f>[1]cn!EV542</f>
        <v>129.9</v>
      </c>
      <c r="E458" s="25">
        <f>[1]cn!EW542</f>
        <v>41.1</v>
      </c>
      <c r="F458" s="25">
        <f>[1]cn!EX542</f>
        <v>33</v>
      </c>
      <c r="G458" s="25">
        <f>[1]cn!EY542</f>
        <v>33.700000000000003</v>
      </c>
      <c r="H458" s="27">
        <f t="shared" si="766"/>
        <v>175.3</v>
      </c>
      <c r="I458" s="25">
        <f>[1]cn!FD542</f>
        <v>120.2</v>
      </c>
      <c r="J458" s="25">
        <f>[1]cn!FE542</f>
        <v>52.8</v>
      </c>
      <c r="K458" s="25">
        <f>[1]cn!FF542</f>
        <v>48.4</v>
      </c>
      <c r="L458" s="25">
        <f>[1]cn!FG542</f>
        <v>-46.1</v>
      </c>
      <c r="M458" s="27">
        <f t="shared" si="767"/>
        <v>227.09999999999997</v>
      </c>
      <c r="N458" s="25">
        <f>[1]cn!FL542</f>
        <v>40.200000000000003</v>
      </c>
      <c r="O458" s="25">
        <f>[1]cn!FM542</f>
        <v>36.4</v>
      </c>
      <c r="P458" s="25">
        <f>[1]cn!FN542</f>
        <v>56.8</v>
      </c>
      <c r="Q458" s="25">
        <f>[1]cn!FO542</f>
        <v>93.7</v>
      </c>
      <c r="R458" s="42">
        <v>439</v>
      </c>
    </row>
    <row r="459" spans="1:18" ht="12.75" customHeight="1" x14ac:dyDescent="0.2">
      <c r="A459" s="39">
        <v>440</v>
      </c>
      <c r="B459" s="21" t="s">
        <v>289</v>
      </c>
      <c r="C459" s="27">
        <f t="shared" si="765"/>
        <v>324.5</v>
      </c>
      <c r="D459" s="27">
        <f>[1]cn!EV543</f>
        <v>76</v>
      </c>
      <c r="E459" s="27">
        <f>[1]cn!EW543</f>
        <v>82.6</v>
      </c>
      <c r="F459" s="27">
        <f>[1]cn!EX543</f>
        <v>85.6</v>
      </c>
      <c r="G459" s="27">
        <f>[1]cn!EY543</f>
        <v>80.3</v>
      </c>
      <c r="H459" s="27">
        <f t="shared" si="766"/>
        <v>462.90000000000003</v>
      </c>
      <c r="I459" s="23">
        <f>[1]cn!FD543</f>
        <v>95.8</v>
      </c>
      <c r="J459" s="23">
        <f>[1]cn!FE543</f>
        <v>109.8</v>
      </c>
      <c r="K459" s="23">
        <f>[1]cn!FF543</f>
        <v>96.5</v>
      </c>
      <c r="L459" s="23">
        <f>[1]cn!FG543</f>
        <v>160.80000000000001</v>
      </c>
      <c r="M459" s="27">
        <f t="shared" si="767"/>
        <v>294.3</v>
      </c>
      <c r="N459" s="23">
        <f>[1]cn!FL543</f>
        <v>48.6</v>
      </c>
      <c r="O459" s="23">
        <f>[1]cn!FM543</f>
        <v>102.9</v>
      </c>
      <c r="P459" s="23">
        <f>[1]cn!FN543</f>
        <v>57.4</v>
      </c>
      <c r="Q459" s="23">
        <f>[1]cn!FO543</f>
        <v>85.4</v>
      </c>
      <c r="R459" s="42">
        <v>440</v>
      </c>
    </row>
    <row r="460" spans="1:18" ht="12.75" customHeight="1" x14ac:dyDescent="0.2">
      <c r="A460" s="39">
        <v>441</v>
      </c>
      <c r="B460" s="21" t="s">
        <v>290</v>
      </c>
      <c r="C460" s="27">
        <f t="shared" si="765"/>
        <v>1537.7999999999997</v>
      </c>
      <c r="D460" s="27">
        <f>[1]cn!EV544</f>
        <v>321.60000000000002</v>
      </c>
      <c r="E460" s="27">
        <f>[1]cn!EW544</f>
        <v>436.7</v>
      </c>
      <c r="F460" s="27">
        <f>[1]cn!EX544</f>
        <v>363.9</v>
      </c>
      <c r="G460" s="27">
        <f>[1]cn!EY544</f>
        <v>415.6</v>
      </c>
      <c r="H460" s="27">
        <f t="shared" si="766"/>
        <v>2173.6000000000004</v>
      </c>
      <c r="I460" s="23">
        <f>[1]cn!FD544</f>
        <v>520.4</v>
      </c>
      <c r="J460" s="23">
        <f>[1]cn!FE544</f>
        <v>566</v>
      </c>
      <c r="K460" s="23">
        <f>[1]cn!FF544</f>
        <v>547.20000000000005</v>
      </c>
      <c r="L460" s="23">
        <f>[1]cn!FG544</f>
        <v>540</v>
      </c>
      <c r="M460" s="27">
        <f t="shared" si="767"/>
        <v>2631.3</v>
      </c>
      <c r="N460" s="23">
        <f>[1]cn!FL544</f>
        <v>1090.7</v>
      </c>
      <c r="O460" s="23">
        <f>[1]cn!FM544</f>
        <v>706.2</v>
      </c>
      <c r="P460" s="23">
        <f>[1]cn!FN544</f>
        <v>580</v>
      </c>
      <c r="Q460" s="23">
        <f>[1]cn!FO544</f>
        <v>254.4</v>
      </c>
      <c r="R460" s="42">
        <v>441</v>
      </c>
    </row>
    <row r="461" spans="1:18" ht="12.75" customHeight="1" x14ac:dyDescent="0.2">
      <c r="A461" s="39">
        <v>442</v>
      </c>
      <c r="B461" s="21" t="s">
        <v>291</v>
      </c>
      <c r="C461" s="27">
        <f>C462+C465</f>
        <v>1539</v>
      </c>
      <c r="D461" s="27">
        <f t="shared" ref="D461:G461" si="768">D462+D465</f>
        <v>417.7</v>
      </c>
      <c r="E461" s="27">
        <f t="shared" si="768"/>
        <v>507.69999999999993</v>
      </c>
      <c r="F461" s="27">
        <f t="shared" si="768"/>
        <v>428.9</v>
      </c>
      <c r="G461" s="27">
        <f t="shared" si="768"/>
        <v>184.7</v>
      </c>
      <c r="H461" s="27">
        <f>H462+H465</f>
        <v>1424.5</v>
      </c>
      <c r="I461" s="27">
        <f t="shared" ref="I461:L461" si="769">I462+I465</f>
        <v>385.6</v>
      </c>
      <c r="J461" s="27">
        <f t="shared" si="769"/>
        <v>524.79999999999995</v>
      </c>
      <c r="K461" s="27">
        <f t="shared" si="769"/>
        <v>294.7</v>
      </c>
      <c r="L461" s="27">
        <f t="shared" si="769"/>
        <v>219.4</v>
      </c>
      <c r="M461" s="27">
        <f>M462+M465</f>
        <v>2189.6999999999998</v>
      </c>
      <c r="N461" s="27">
        <f t="shared" ref="N461:Q461" si="770">N462+N465</f>
        <v>396.5</v>
      </c>
      <c r="O461" s="27">
        <f t="shared" si="770"/>
        <v>575.9</v>
      </c>
      <c r="P461" s="27">
        <f t="shared" si="770"/>
        <v>396</v>
      </c>
      <c r="Q461" s="27">
        <f t="shared" si="770"/>
        <v>821.3</v>
      </c>
      <c r="R461" s="42">
        <v>442</v>
      </c>
    </row>
    <row r="462" spans="1:18" ht="12.75" customHeight="1" x14ac:dyDescent="0.2">
      <c r="A462" s="39">
        <v>443</v>
      </c>
      <c r="B462" s="21" t="s">
        <v>292</v>
      </c>
      <c r="C462" s="27">
        <f>C463+C464</f>
        <v>-718.69999999999993</v>
      </c>
      <c r="D462" s="22">
        <f t="shared" ref="D462:G462" si="771">D463+D464</f>
        <v>-223.3</v>
      </c>
      <c r="E462" s="22">
        <f t="shared" si="771"/>
        <v>-174.5</v>
      </c>
      <c r="F462" s="22">
        <f t="shared" si="771"/>
        <v>-183.10000000000002</v>
      </c>
      <c r="G462" s="22">
        <f t="shared" si="771"/>
        <v>-137.80000000000001</v>
      </c>
      <c r="H462" s="27">
        <f>H463+H464</f>
        <v>-257.60000000000002</v>
      </c>
      <c r="I462" s="23">
        <f t="shared" ref="I462:L462" si="772">I463+I464</f>
        <v>-78</v>
      </c>
      <c r="J462" s="23">
        <f t="shared" si="772"/>
        <v>-52.8</v>
      </c>
      <c r="K462" s="23">
        <f t="shared" si="772"/>
        <v>-72.199999999999989</v>
      </c>
      <c r="L462" s="23">
        <f t="shared" si="772"/>
        <v>-54.6</v>
      </c>
      <c r="M462" s="27">
        <f>M463+M464</f>
        <v>-1029.9000000000001</v>
      </c>
      <c r="N462" s="23">
        <f t="shared" ref="N462:Q462" si="773">N463+N464</f>
        <v>21</v>
      </c>
      <c r="O462" s="23">
        <f t="shared" si="773"/>
        <v>-764.6</v>
      </c>
      <c r="P462" s="23">
        <f t="shared" si="773"/>
        <v>-125.9</v>
      </c>
      <c r="Q462" s="23">
        <f t="shared" si="773"/>
        <v>-160.4</v>
      </c>
      <c r="R462" s="42">
        <v>443</v>
      </c>
    </row>
    <row r="463" spans="1:18" ht="12.75" customHeight="1" x14ac:dyDescent="0.2">
      <c r="A463" s="39">
        <v>444</v>
      </c>
      <c r="B463" s="21" t="s">
        <v>293</v>
      </c>
      <c r="C463" s="27">
        <f t="shared" ref="C463:C464" si="774">D463+E463+F463+G463</f>
        <v>-240.1</v>
      </c>
      <c r="D463" s="25">
        <f>[1]cn!EV547</f>
        <v>-54</v>
      </c>
      <c r="E463" s="25">
        <f>[1]cn!EW547</f>
        <v>-56.3</v>
      </c>
      <c r="F463" s="25">
        <f>[1]cn!EX547</f>
        <v>-60.2</v>
      </c>
      <c r="G463" s="25">
        <f>[1]cn!EY547</f>
        <v>-69.599999999999994</v>
      </c>
      <c r="H463" s="27">
        <f t="shared" ref="H463:H464" si="775">I463+J463+K463+L463</f>
        <v>-127.6</v>
      </c>
      <c r="I463" s="25">
        <f>[1]cn!FD547</f>
        <v>-28.7</v>
      </c>
      <c r="J463" s="25">
        <f>[1]cn!FE547</f>
        <v>-30.1</v>
      </c>
      <c r="K463" s="25">
        <f>[1]cn!FF547</f>
        <v>-34.299999999999997</v>
      </c>
      <c r="L463" s="25">
        <f>[1]cn!FG547</f>
        <v>-34.5</v>
      </c>
      <c r="M463" s="27">
        <f t="shared" ref="M463:M464" si="776">N463+O463+P463+Q463</f>
        <v>-217.8</v>
      </c>
      <c r="N463" s="25">
        <f>[1]cn!FL547</f>
        <v>-36</v>
      </c>
      <c r="O463" s="25">
        <f>[1]cn!FM547</f>
        <v>-117</v>
      </c>
      <c r="P463" s="25">
        <f>[1]cn!FN547</f>
        <v>-36.5</v>
      </c>
      <c r="Q463" s="25">
        <f>[1]cn!FO547</f>
        <v>-28.3</v>
      </c>
      <c r="R463" s="42">
        <v>444</v>
      </c>
    </row>
    <row r="464" spans="1:18" ht="12.75" customHeight="1" x14ac:dyDescent="0.2">
      <c r="A464" s="39">
        <v>445</v>
      </c>
      <c r="B464" s="21" t="s">
        <v>294</v>
      </c>
      <c r="C464" s="27">
        <f t="shared" si="774"/>
        <v>-478.59999999999997</v>
      </c>
      <c r="D464" s="23">
        <f>[1]cn!EV548</f>
        <v>-169.3</v>
      </c>
      <c r="E464" s="23">
        <f>[1]cn!EW548</f>
        <v>-118.2</v>
      </c>
      <c r="F464" s="23">
        <f>[1]cn!EX548</f>
        <v>-122.9</v>
      </c>
      <c r="G464" s="23">
        <f>[1]cn!EY548</f>
        <v>-68.2</v>
      </c>
      <c r="H464" s="27">
        <f t="shared" si="775"/>
        <v>-130</v>
      </c>
      <c r="I464" s="23">
        <f>[1]cn!FD548</f>
        <v>-49.3</v>
      </c>
      <c r="J464" s="23">
        <f>[1]cn!FE548</f>
        <v>-22.7</v>
      </c>
      <c r="K464" s="23">
        <f>[1]cn!FF548</f>
        <v>-37.9</v>
      </c>
      <c r="L464" s="23">
        <f>[1]cn!FG548</f>
        <v>-20.100000000000001</v>
      </c>
      <c r="M464" s="27">
        <f t="shared" si="776"/>
        <v>-812.1</v>
      </c>
      <c r="N464" s="23">
        <f>[1]cn!FL548</f>
        <v>57</v>
      </c>
      <c r="O464" s="23">
        <f>[1]cn!FM548</f>
        <v>-647.6</v>
      </c>
      <c r="P464" s="23">
        <f>[1]cn!FN548</f>
        <v>-89.4</v>
      </c>
      <c r="Q464" s="23">
        <f>[1]cn!FO548</f>
        <v>-132.1</v>
      </c>
      <c r="R464" s="42">
        <v>445</v>
      </c>
    </row>
    <row r="465" spans="1:18" ht="12.75" customHeight="1" x14ac:dyDescent="0.2">
      <c r="A465" s="39">
        <v>446</v>
      </c>
      <c r="B465" s="21" t="s">
        <v>295</v>
      </c>
      <c r="C465" s="27">
        <f>C466+C467</f>
        <v>2257.6999999999998</v>
      </c>
      <c r="D465" s="22">
        <f t="shared" ref="D465:G465" si="777">D466+D467</f>
        <v>641</v>
      </c>
      <c r="E465" s="22">
        <f t="shared" si="777"/>
        <v>682.19999999999993</v>
      </c>
      <c r="F465" s="22">
        <f t="shared" si="777"/>
        <v>612</v>
      </c>
      <c r="G465" s="22">
        <f t="shared" si="777"/>
        <v>322.5</v>
      </c>
      <c r="H465" s="27">
        <f>H466+H467</f>
        <v>1682.1000000000001</v>
      </c>
      <c r="I465" s="23">
        <f t="shared" ref="I465:L465" si="778">I466+I467</f>
        <v>463.6</v>
      </c>
      <c r="J465" s="23">
        <f t="shared" si="778"/>
        <v>577.59999999999991</v>
      </c>
      <c r="K465" s="23">
        <f t="shared" si="778"/>
        <v>366.9</v>
      </c>
      <c r="L465" s="23">
        <f t="shared" si="778"/>
        <v>274</v>
      </c>
      <c r="M465" s="27">
        <f>M466+M467</f>
        <v>3219.6</v>
      </c>
      <c r="N465" s="23">
        <f t="shared" ref="N465:Q465" si="779">N466+N467</f>
        <v>375.5</v>
      </c>
      <c r="O465" s="23">
        <f t="shared" si="779"/>
        <v>1340.5</v>
      </c>
      <c r="P465" s="23">
        <f t="shared" si="779"/>
        <v>521.9</v>
      </c>
      <c r="Q465" s="23">
        <f t="shared" si="779"/>
        <v>981.69999999999993</v>
      </c>
      <c r="R465" s="42">
        <v>446</v>
      </c>
    </row>
    <row r="466" spans="1:18" ht="12.75" customHeight="1" x14ac:dyDescent="0.2">
      <c r="A466" s="39">
        <v>447</v>
      </c>
      <c r="B466" s="21" t="s">
        <v>293</v>
      </c>
      <c r="C466" s="27">
        <f t="shared" ref="C466:C467" si="780">D466+E466+F466+G466</f>
        <v>299.8</v>
      </c>
      <c r="D466" s="22">
        <f>[1]cn!EV550</f>
        <v>67.3</v>
      </c>
      <c r="E466" s="22">
        <f>[1]cn!EW550</f>
        <v>80.8</v>
      </c>
      <c r="F466" s="22">
        <f>[1]cn!EX550</f>
        <v>71.900000000000006</v>
      </c>
      <c r="G466" s="22">
        <f>[1]cn!EY550</f>
        <v>79.8</v>
      </c>
      <c r="H466" s="27">
        <f t="shared" ref="H466:H467" si="781">I466+J466+K466+L466</f>
        <v>51.400000000000006</v>
      </c>
      <c r="I466" s="23">
        <f>[1]cn!FD550</f>
        <v>13</v>
      </c>
      <c r="J466" s="23">
        <f>[1]cn!FE550</f>
        <v>15.3</v>
      </c>
      <c r="K466" s="23">
        <f>[1]cn!FF550</f>
        <v>14.9</v>
      </c>
      <c r="L466" s="23">
        <f>[1]cn!FG550</f>
        <v>8.1999999999999993</v>
      </c>
      <c r="M466" s="27">
        <f t="shared" ref="M466:M467" si="782">N466+O466+P466+Q466</f>
        <v>580</v>
      </c>
      <c r="N466" s="23">
        <f>[1]cn!FL550</f>
        <v>62.2</v>
      </c>
      <c r="O466" s="23">
        <f>[1]cn!FM550</f>
        <v>266.8</v>
      </c>
      <c r="P466" s="23">
        <f>[1]cn!FN550</f>
        <v>123.7</v>
      </c>
      <c r="Q466" s="23">
        <f>[1]cn!FO550</f>
        <v>127.3</v>
      </c>
      <c r="R466" s="42">
        <v>447</v>
      </c>
    </row>
    <row r="467" spans="1:18" ht="12.75" customHeight="1" x14ac:dyDescent="0.2">
      <c r="A467" s="39">
        <v>448</v>
      </c>
      <c r="B467" s="21" t="s">
        <v>296</v>
      </c>
      <c r="C467" s="27">
        <f t="shared" si="780"/>
        <v>1957.8999999999999</v>
      </c>
      <c r="D467" s="27">
        <f>[1]cn!EV551</f>
        <v>573.70000000000005</v>
      </c>
      <c r="E467" s="27">
        <f>[1]cn!EW551</f>
        <v>601.4</v>
      </c>
      <c r="F467" s="27">
        <f>[1]cn!EX551</f>
        <v>540.1</v>
      </c>
      <c r="G467" s="27">
        <f>[1]cn!EY551</f>
        <v>242.7</v>
      </c>
      <c r="H467" s="27">
        <f t="shared" si="781"/>
        <v>1630.7</v>
      </c>
      <c r="I467" s="23">
        <f>[1]cn!FD551</f>
        <v>450.6</v>
      </c>
      <c r="J467" s="23">
        <f>[1]cn!FE551</f>
        <v>562.29999999999995</v>
      </c>
      <c r="K467" s="23">
        <f>[1]cn!FF551</f>
        <v>352</v>
      </c>
      <c r="L467" s="23">
        <f>[1]cn!FG551</f>
        <v>265.8</v>
      </c>
      <c r="M467" s="27">
        <f t="shared" si="782"/>
        <v>2639.6</v>
      </c>
      <c r="N467" s="23">
        <f>[1]cn!FL551</f>
        <v>313.3</v>
      </c>
      <c r="O467" s="23">
        <f>[1]cn!FM551</f>
        <v>1073.7</v>
      </c>
      <c r="P467" s="23">
        <f>[1]cn!FN551</f>
        <v>398.2</v>
      </c>
      <c r="Q467" s="23">
        <f>[1]cn!FO551</f>
        <v>854.4</v>
      </c>
      <c r="R467" s="42">
        <v>448</v>
      </c>
    </row>
    <row r="468" spans="1:18" ht="12.75" customHeight="1" x14ac:dyDescent="0.2">
      <c r="A468" s="39">
        <v>449</v>
      </c>
      <c r="B468" s="19" t="s">
        <v>297</v>
      </c>
      <c r="C468" s="40">
        <f>C469+C503</f>
        <v>137.89999999999992</v>
      </c>
      <c r="D468" s="40">
        <f t="shared" ref="D468:Q468" si="783">D469+D503</f>
        <v>623.90000000000009</v>
      </c>
      <c r="E468" s="40">
        <f t="shared" si="783"/>
        <v>74.999999999999972</v>
      </c>
      <c r="F468" s="40">
        <f t="shared" si="783"/>
        <v>-696.09999999999991</v>
      </c>
      <c r="G468" s="40">
        <f t="shared" si="783"/>
        <v>135.1</v>
      </c>
      <c r="H468" s="40">
        <f t="shared" si="783"/>
        <v>774.50000000000023</v>
      </c>
      <c r="I468" s="40">
        <f t="shared" si="783"/>
        <v>-248.70000000000002</v>
      </c>
      <c r="J468" s="40">
        <f t="shared" si="783"/>
        <v>215.89999999999986</v>
      </c>
      <c r="K468" s="40">
        <f t="shared" si="783"/>
        <v>452.60000000000008</v>
      </c>
      <c r="L468" s="40">
        <f t="shared" si="783"/>
        <v>354.70000000000005</v>
      </c>
      <c r="M468" s="40">
        <f t="shared" si="783"/>
        <v>326.09999999999991</v>
      </c>
      <c r="N468" s="40">
        <f t="shared" si="783"/>
        <v>-678.3</v>
      </c>
      <c r="O468" s="40">
        <f t="shared" si="783"/>
        <v>753.79999999999973</v>
      </c>
      <c r="P468" s="40">
        <f t="shared" si="783"/>
        <v>-173.20000000000002</v>
      </c>
      <c r="Q468" s="40">
        <f t="shared" si="783"/>
        <v>423.79999999999995</v>
      </c>
      <c r="R468" s="42">
        <v>449</v>
      </c>
    </row>
    <row r="469" spans="1:18" ht="12.75" customHeight="1" x14ac:dyDescent="0.2">
      <c r="A469" s="39">
        <v>450</v>
      </c>
      <c r="B469" s="21" t="s">
        <v>298</v>
      </c>
      <c r="C469" s="52">
        <f>C470+C477</f>
        <v>-208.10000000000008</v>
      </c>
      <c r="D469" s="52">
        <f t="shared" ref="D469:G469" si="784">D470+D477</f>
        <v>-35.400000000000013</v>
      </c>
      <c r="E469" s="52">
        <f t="shared" si="784"/>
        <v>145.79999999999998</v>
      </c>
      <c r="F469" s="52">
        <f t="shared" si="784"/>
        <v>-278.89999999999998</v>
      </c>
      <c r="G469" s="52">
        <f t="shared" si="784"/>
        <v>-39.6</v>
      </c>
      <c r="H469" s="52">
        <f>H470+H477</f>
        <v>-568.5</v>
      </c>
      <c r="I469" s="52">
        <f t="shared" ref="I469:L469" si="785">I470+I477</f>
        <v>-386.6</v>
      </c>
      <c r="J469" s="52">
        <f t="shared" si="785"/>
        <v>-338.29999999999995</v>
      </c>
      <c r="K469" s="52">
        <f t="shared" si="785"/>
        <v>-291.3</v>
      </c>
      <c r="L469" s="52">
        <f t="shared" si="785"/>
        <v>447.70000000000005</v>
      </c>
      <c r="M469" s="52">
        <f>M470+M477</f>
        <v>-1224.2</v>
      </c>
      <c r="N469" s="52">
        <f t="shared" ref="N469:Q469" si="786">N470+N477</f>
        <v>-221.29999999999995</v>
      </c>
      <c r="O469" s="52">
        <f t="shared" si="786"/>
        <v>-678.60000000000014</v>
      </c>
      <c r="P469" s="52">
        <f t="shared" si="786"/>
        <v>-127.9</v>
      </c>
      <c r="Q469" s="52">
        <f t="shared" si="786"/>
        <v>-196.4</v>
      </c>
      <c r="R469" s="42">
        <v>450</v>
      </c>
    </row>
    <row r="470" spans="1:18" ht="12.75" customHeight="1" x14ac:dyDescent="0.2">
      <c r="A470" s="39">
        <v>451</v>
      </c>
      <c r="B470" s="21" t="s">
        <v>299</v>
      </c>
      <c r="C470" s="24">
        <f>C471+C472+C473+C474</f>
        <v>-5.7999999999999972</v>
      </c>
      <c r="D470" s="24">
        <f t="shared" ref="D470:G470" si="787">D471+D472+D473+D474</f>
        <v>-9.1</v>
      </c>
      <c r="E470" s="24">
        <f t="shared" si="787"/>
        <v>1.7</v>
      </c>
      <c r="F470" s="24">
        <f t="shared" si="787"/>
        <v>-1.9000000000000001</v>
      </c>
      <c r="G470" s="24">
        <f t="shared" si="787"/>
        <v>3.5</v>
      </c>
      <c r="H470" s="24">
        <f>H471+H472+H473+H474</f>
        <v>-21.5</v>
      </c>
      <c r="I470" s="24">
        <f t="shared" ref="I470:L470" si="788">I471+I472+I473+I474</f>
        <v>9.9</v>
      </c>
      <c r="J470" s="24">
        <f t="shared" si="788"/>
        <v>-25.5</v>
      </c>
      <c r="K470" s="24">
        <f t="shared" si="788"/>
        <v>-2</v>
      </c>
      <c r="L470" s="24">
        <f t="shared" si="788"/>
        <v>-3.9</v>
      </c>
      <c r="M470" s="24">
        <f>M471+M472+M473+M474</f>
        <v>-7.9999999999999982</v>
      </c>
      <c r="N470" s="24">
        <f t="shared" ref="N470:Q470" si="789">N471+N472+N473+N474</f>
        <v>-0.70000000000000018</v>
      </c>
      <c r="O470" s="24">
        <f t="shared" si="789"/>
        <v>-0.70000000000000018</v>
      </c>
      <c r="P470" s="24">
        <f t="shared" si="789"/>
        <v>-1.2000000000000002</v>
      </c>
      <c r="Q470" s="24">
        <f t="shared" si="789"/>
        <v>-5.4</v>
      </c>
      <c r="R470" s="42">
        <v>451</v>
      </c>
    </row>
    <row r="471" spans="1:18" ht="12.75" customHeight="1" x14ac:dyDescent="0.2">
      <c r="A471" s="39">
        <v>452</v>
      </c>
      <c r="B471" s="21" t="s">
        <v>300</v>
      </c>
      <c r="C471" s="27">
        <f t="shared" ref="C471:C473" si="790">D471+E471+F471+G471</f>
        <v>0</v>
      </c>
      <c r="D471" s="27">
        <f>[1]cn!EV556</f>
        <v>0</v>
      </c>
      <c r="E471" s="27">
        <f>[1]cn!EW556</f>
        <v>0</v>
      </c>
      <c r="F471" s="27">
        <f>[1]cn!EX556</f>
        <v>0</v>
      </c>
      <c r="G471" s="27">
        <f>[1]cn!EY556</f>
        <v>0</v>
      </c>
      <c r="H471" s="27">
        <f t="shared" ref="H471:H473" si="791">I471+J471+K471+L471</f>
        <v>0</v>
      </c>
      <c r="I471" s="27">
        <f>[1]cn!FD556</f>
        <v>0</v>
      </c>
      <c r="J471" s="27">
        <f>[1]cn!FE556</f>
        <v>0</v>
      </c>
      <c r="K471" s="27">
        <f>[1]cn!FF556</f>
        <v>0</v>
      </c>
      <c r="L471" s="27">
        <f>[1]cn!FG556</f>
        <v>0</v>
      </c>
      <c r="M471" s="27">
        <f t="shared" ref="M471:M473" si="792">N471+O471+P471+Q471</f>
        <v>0</v>
      </c>
      <c r="N471" s="27">
        <f>[1]cn!FL556</f>
        <v>0</v>
      </c>
      <c r="O471" s="27">
        <f>[1]cn!FM556</f>
        <v>0</v>
      </c>
      <c r="P471" s="27">
        <f>[1]cn!FN556</f>
        <v>0</v>
      </c>
      <c r="Q471" s="27">
        <f>[1]cn!FO556</f>
        <v>0</v>
      </c>
      <c r="R471" s="42">
        <v>452</v>
      </c>
    </row>
    <row r="472" spans="1:18" ht="12.75" customHeight="1" x14ac:dyDescent="0.2">
      <c r="A472" s="39">
        <v>453</v>
      </c>
      <c r="B472" s="21" t="s">
        <v>301</v>
      </c>
      <c r="C472" s="27">
        <f t="shared" si="790"/>
        <v>2.9000000000000004</v>
      </c>
      <c r="D472" s="25">
        <f>[1]cn!EV557</f>
        <v>-0.7</v>
      </c>
      <c r="E472" s="25">
        <f>[1]cn!EW557</f>
        <v>1.8</v>
      </c>
      <c r="F472" s="25">
        <f>[1]cn!EX557</f>
        <v>-1.8</v>
      </c>
      <c r="G472" s="25">
        <f>[1]cn!EY557</f>
        <v>3.6</v>
      </c>
      <c r="H472" s="27">
        <f t="shared" si="791"/>
        <v>-13.600000000000001</v>
      </c>
      <c r="I472" s="25">
        <f>[1]cn!FD557</f>
        <v>-0.3</v>
      </c>
      <c r="J472" s="25">
        <f>[1]cn!FE557</f>
        <v>-11.8</v>
      </c>
      <c r="K472" s="25">
        <f>[1]cn!FF557</f>
        <v>1</v>
      </c>
      <c r="L472" s="25">
        <f>[1]cn!FG557</f>
        <v>-2.5</v>
      </c>
      <c r="M472" s="27">
        <f t="shared" si="792"/>
        <v>6.3000000000000007</v>
      </c>
      <c r="N472" s="25">
        <f>[1]cn!FL557</f>
        <v>1.4</v>
      </c>
      <c r="O472" s="25">
        <f>[1]cn!FM557</f>
        <v>1.5</v>
      </c>
      <c r="P472" s="25">
        <f>[1]cn!FN557</f>
        <v>1.5</v>
      </c>
      <c r="Q472" s="25">
        <f>[1]cn!FO557</f>
        <v>1.9</v>
      </c>
      <c r="R472" s="42">
        <v>453</v>
      </c>
    </row>
    <row r="473" spans="1:18" ht="12.75" customHeight="1" x14ac:dyDescent="0.2">
      <c r="A473" s="39">
        <v>454</v>
      </c>
      <c r="B473" s="21" t="s">
        <v>302</v>
      </c>
      <c r="C473" s="27">
        <f t="shared" si="790"/>
        <v>0</v>
      </c>
      <c r="D473" s="27">
        <f>[1]cn!EV558</f>
        <v>0</v>
      </c>
      <c r="E473" s="27">
        <f>[1]cn!EW558</f>
        <v>0</v>
      </c>
      <c r="F473" s="27">
        <f>[1]cn!EX558</f>
        <v>0</v>
      </c>
      <c r="G473" s="27">
        <f>[1]cn!EY558</f>
        <v>0</v>
      </c>
      <c r="H473" s="27">
        <f t="shared" si="791"/>
        <v>0</v>
      </c>
      <c r="I473" s="27">
        <f>[1]cn!FD558</f>
        <v>0</v>
      </c>
      <c r="J473" s="27">
        <f>[1]cn!FE558</f>
        <v>0</v>
      </c>
      <c r="K473" s="27">
        <f>[1]cn!FF558</f>
        <v>0</v>
      </c>
      <c r="L473" s="27">
        <f>[1]cn!FG558</f>
        <v>0</v>
      </c>
      <c r="M473" s="27">
        <f t="shared" si="792"/>
        <v>0</v>
      </c>
      <c r="N473" s="27">
        <f>[1]cn!FL558</f>
        <v>0</v>
      </c>
      <c r="O473" s="27">
        <f>[1]cn!FM558</f>
        <v>0</v>
      </c>
      <c r="P473" s="27">
        <f>[1]cn!FN558</f>
        <v>0</v>
      </c>
      <c r="Q473" s="27">
        <f>[1]cn!FO558</f>
        <v>0</v>
      </c>
      <c r="R473" s="42">
        <v>454</v>
      </c>
    </row>
    <row r="474" spans="1:18" ht="12.75" customHeight="1" x14ac:dyDescent="0.2">
      <c r="A474" s="39">
        <v>455</v>
      </c>
      <c r="B474" s="21" t="s">
        <v>303</v>
      </c>
      <c r="C474" s="27">
        <f>C475+C476</f>
        <v>-8.6999999999999975</v>
      </c>
      <c r="D474" s="22">
        <f t="shared" ref="D474:G474" si="793">D475+D476</f>
        <v>-8.4</v>
      </c>
      <c r="E474" s="22">
        <f t="shared" si="793"/>
        <v>-0.1</v>
      </c>
      <c r="F474" s="22">
        <f t="shared" si="793"/>
        <v>-0.1</v>
      </c>
      <c r="G474" s="22">
        <f t="shared" si="793"/>
        <v>-0.1</v>
      </c>
      <c r="H474" s="27">
        <f>H475+H476</f>
        <v>-7.8999999999999986</v>
      </c>
      <c r="I474" s="23">
        <f t="shared" ref="I474:L474" si="794">I475+I476</f>
        <v>10.200000000000001</v>
      </c>
      <c r="J474" s="23">
        <f t="shared" si="794"/>
        <v>-13.7</v>
      </c>
      <c r="K474" s="23">
        <f t="shared" si="794"/>
        <v>-3</v>
      </c>
      <c r="L474" s="23">
        <f t="shared" si="794"/>
        <v>-1.4</v>
      </c>
      <c r="M474" s="27">
        <f>M475+M476</f>
        <v>-14.299999999999999</v>
      </c>
      <c r="N474" s="23">
        <f t="shared" ref="N474:Q474" si="795">N475+N476</f>
        <v>-2.1</v>
      </c>
      <c r="O474" s="23">
        <f t="shared" si="795"/>
        <v>-2.2000000000000002</v>
      </c>
      <c r="P474" s="23">
        <f t="shared" si="795"/>
        <v>-2.7</v>
      </c>
      <c r="Q474" s="23">
        <f t="shared" si="795"/>
        <v>-7.3</v>
      </c>
      <c r="R474" s="42">
        <v>455</v>
      </c>
    </row>
    <row r="475" spans="1:18" ht="12.75" customHeight="1" x14ac:dyDescent="0.2">
      <c r="A475" s="39">
        <v>456</v>
      </c>
      <c r="B475" s="21" t="s">
        <v>304</v>
      </c>
      <c r="C475" s="27">
        <f t="shared" ref="C475:C476" si="796">D475+E475+F475+G475</f>
        <v>0.30000000000000004</v>
      </c>
      <c r="D475" s="25">
        <f>[1]cn!EV560</f>
        <v>0</v>
      </c>
      <c r="E475" s="25">
        <f>[1]cn!EW560</f>
        <v>0.1</v>
      </c>
      <c r="F475" s="25">
        <f>[1]cn!EX560</f>
        <v>0.1</v>
      </c>
      <c r="G475" s="25">
        <f>[1]cn!EY560</f>
        <v>0.1</v>
      </c>
      <c r="H475" s="27">
        <f t="shared" ref="H475:H476" si="797">I475+J475+K475+L475</f>
        <v>-0.1</v>
      </c>
      <c r="I475" s="27">
        <f>[1]cn!FD560</f>
        <v>0</v>
      </c>
      <c r="J475" s="27">
        <f>[1]cn!FE560</f>
        <v>0</v>
      </c>
      <c r="K475" s="27">
        <f>[1]cn!FF560</f>
        <v>-0.1</v>
      </c>
      <c r="L475" s="27">
        <f>[1]cn!FG560</f>
        <v>0</v>
      </c>
      <c r="M475" s="27">
        <f t="shared" ref="M475:M476" si="798">N475+O475+P475+Q475</f>
        <v>-0.7</v>
      </c>
      <c r="N475" s="27">
        <f>[1]cn!FL560</f>
        <v>-0.1</v>
      </c>
      <c r="O475" s="27">
        <f>[1]cn!FM560</f>
        <v>-0.2</v>
      </c>
      <c r="P475" s="27">
        <f>[1]cn!FN560</f>
        <v>-0.2</v>
      </c>
      <c r="Q475" s="27">
        <f>[1]cn!FO560</f>
        <v>-0.2</v>
      </c>
      <c r="R475" s="42">
        <v>456</v>
      </c>
    </row>
    <row r="476" spans="1:18" ht="12.75" customHeight="1" x14ac:dyDescent="0.2">
      <c r="A476" s="39">
        <v>457</v>
      </c>
      <c r="B476" s="21" t="s">
        <v>305</v>
      </c>
      <c r="C476" s="27">
        <f t="shared" si="796"/>
        <v>-8.9999999999999982</v>
      </c>
      <c r="D476" s="25">
        <f>[1]cn!EV561</f>
        <v>-8.4</v>
      </c>
      <c r="E476" s="25">
        <f>[1]cn!EW561</f>
        <v>-0.2</v>
      </c>
      <c r="F476" s="25">
        <f>[1]cn!EX561</f>
        <v>-0.2</v>
      </c>
      <c r="G476" s="25">
        <f>[1]cn!EY561</f>
        <v>-0.2</v>
      </c>
      <c r="H476" s="27">
        <f t="shared" si="797"/>
        <v>-7.7999999999999989</v>
      </c>
      <c r="I476" s="25">
        <f>[1]cn!FD561</f>
        <v>10.200000000000001</v>
      </c>
      <c r="J476" s="25">
        <f>[1]cn!FE561</f>
        <v>-13.7</v>
      </c>
      <c r="K476" s="25">
        <f>[1]cn!FF561</f>
        <v>-2.9</v>
      </c>
      <c r="L476" s="25">
        <f>[1]cn!FG561</f>
        <v>-1.4</v>
      </c>
      <c r="M476" s="27">
        <f t="shared" si="798"/>
        <v>-13.6</v>
      </c>
      <c r="N476" s="25">
        <f>[1]cn!FL561</f>
        <v>-2</v>
      </c>
      <c r="O476" s="25">
        <f>[1]cn!FM561</f>
        <v>-2</v>
      </c>
      <c r="P476" s="25">
        <f>[1]cn!FN561</f>
        <v>-2.5</v>
      </c>
      <c r="Q476" s="25">
        <f>[1]cn!FO561</f>
        <v>-7.1</v>
      </c>
      <c r="R476" s="42">
        <v>457</v>
      </c>
    </row>
    <row r="477" spans="1:18" ht="12.75" customHeight="1" x14ac:dyDescent="0.2">
      <c r="A477" s="39">
        <v>458</v>
      </c>
      <c r="B477" s="21" t="s">
        <v>306</v>
      </c>
      <c r="C477" s="27">
        <f>C478+C489+C496</f>
        <v>-202.30000000000007</v>
      </c>
      <c r="D477" s="27">
        <f t="shared" ref="D477:Q477" si="799">D478+D489+D496</f>
        <v>-26.300000000000015</v>
      </c>
      <c r="E477" s="27">
        <f t="shared" si="799"/>
        <v>144.1</v>
      </c>
      <c r="F477" s="27">
        <f t="shared" si="799"/>
        <v>-277</v>
      </c>
      <c r="G477" s="27">
        <f t="shared" si="799"/>
        <v>-43.1</v>
      </c>
      <c r="H477" s="27">
        <f t="shared" si="799"/>
        <v>-547</v>
      </c>
      <c r="I477" s="27">
        <f t="shared" si="799"/>
        <v>-396.5</v>
      </c>
      <c r="J477" s="27">
        <f t="shared" si="799"/>
        <v>-312.79999999999995</v>
      </c>
      <c r="K477" s="27">
        <f t="shared" si="799"/>
        <v>-289.3</v>
      </c>
      <c r="L477" s="27">
        <f t="shared" si="799"/>
        <v>451.6</v>
      </c>
      <c r="M477" s="27">
        <f t="shared" si="799"/>
        <v>-1216.2</v>
      </c>
      <c r="N477" s="27">
        <f t="shared" si="799"/>
        <v>-220.59999999999997</v>
      </c>
      <c r="O477" s="27">
        <f t="shared" si="799"/>
        <v>-677.90000000000009</v>
      </c>
      <c r="P477" s="27">
        <f t="shared" si="799"/>
        <v>-126.7</v>
      </c>
      <c r="Q477" s="27">
        <f t="shared" si="799"/>
        <v>-191</v>
      </c>
      <c r="R477" s="42">
        <v>458</v>
      </c>
    </row>
    <row r="478" spans="1:18" ht="12.75" customHeight="1" x14ac:dyDescent="0.2">
      <c r="A478" s="39">
        <v>459</v>
      </c>
      <c r="B478" s="21" t="s">
        <v>307</v>
      </c>
      <c r="C478" s="27">
        <f>C479+C480+C481+C486</f>
        <v>-180.10000000000008</v>
      </c>
      <c r="D478" s="27">
        <f t="shared" ref="D478:G478" si="800">D479+D480+D481+D486</f>
        <v>48.299999999999983</v>
      </c>
      <c r="E478" s="27">
        <f t="shared" si="800"/>
        <v>106.89999999999998</v>
      </c>
      <c r="F478" s="27">
        <f t="shared" si="800"/>
        <v>-282.39999999999998</v>
      </c>
      <c r="G478" s="27">
        <f t="shared" si="800"/>
        <v>-52.9</v>
      </c>
      <c r="H478" s="27">
        <f>H479+H480+H481+H486</f>
        <v>-665.5</v>
      </c>
      <c r="I478" s="27">
        <f t="shared" ref="I478:L478" si="801">I479+I480+I481+I486</f>
        <v>-349.7</v>
      </c>
      <c r="J478" s="27">
        <f t="shared" si="801"/>
        <v>-423.29999999999995</v>
      </c>
      <c r="K478" s="27">
        <f t="shared" si="801"/>
        <v>-230.2</v>
      </c>
      <c r="L478" s="27">
        <f t="shared" si="801"/>
        <v>337.7</v>
      </c>
      <c r="M478" s="27">
        <f>M479+M480+M481+M486</f>
        <v>-1188.3</v>
      </c>
      <c r="N478" s="27">
        <f t="shared" ref="N478:Q478" si="802">N479+N480+N481+N486</f>
        <v>-168.39999999999998</v>
      </c>
      <c r="O478" s="27">
        <f t="shared" si="802"/>
        <v>-703.80000000000007</v>
      </c>
      <c r="P478" s="27">
        <f t="shared" si="802"/>
        <v>-98.300000000000011</v>
      </c>
      <c r="Q478" s="27">
        <f t="shared" si="802"/>
        <v>-217.8</v>
      </c>
      <c r="R478" s="42">
        <v>459</v>
      </c>
    </row>
    <row r="479" spans="1:18" ht="12.75" customHeight="1" x14ac:dyDescent="0.2">
      <c r="A479" s="39">
        <v>460</v>
      </c>
      <c r="B479" s="21" t="s">
        <v>308</v>
      </c>
      <c r="C479" s="27">
        <f t="shared" ref="C479:C480" si="803">D479+E479+F479+G479</f>
        <v>0</v>
      </c>
      <c r="D479" s="27">
        <f>[1]cn!EV564</f>
        <v>0</v>
      </c>
      <c r="E479" s="27">
        <f>[1]cn!EW564</f>
        <v>0</v>
      </c>
      <c r="F479" s="27">
        <f>[1]cn!EX564</f>
        <v>0</v>
      </c>
      <c r="G479" s="27">
        <f>[1]cn!EY564</f>
        <v>0</v>
      </c>
      <c r="H479" s="27">
        <f t="shared" ref="H479:H480" si="804">I479+J479+K479+L479</f>
        <v>0</v>
      </c>
      <c r="I479" s="27">
        <f>[1]cn!FD564</f>
        <v>0</v>
      </c>
      <c r="J479" s="27">
        <f>[1]cn!FE564</f>
        <v>0</v>
      </c>
      <c r="K479" s="27">
        <f>[1]cn!FF564</f>
        <v>0</v>
      </c>
      <c r="L479" s="27">
        <f>[1]cn!FG564</f>
        <v>0</v>
      </c>
      <c r="M479" s="27">
        <f t="shared" ref="M479:M480" si="805">N479+O479+P479+Q479</f>
        <v>0</v>
      </c>
      <c r="N479" s="27">
        <f>[1]cn!FL564</f>
        <v>0</v>
      </c>
      <c r="O479" s="27">
        <f>[1]cn!FM564</f>
        <v>0</v>
      </c>
      <c r="P479" s="27">
        <f>[1]cn!FN564</f>
        <v>0</v>
      </c>
      <c r="Q479" s="27">
        <f>[1]cn!FO564</f>
        <v>0</v>
      </c>
      <c r="R479" s="42">
        <v>460</v>
      </c>
    </row>
    <row r="480" spans="1:18" ht="12.75" customHeight="1" x14ac:dyDescent="0.2">
      <c r="A480" s="39">
        <v>461</v>
      </c>
      <c r="B480" s="21" t="s">
        <v>309</v>
      </c>
      <c r="C480" s="27">
        <f t="shared" si="803"/>
        <v>62.899999999999991</v>
      </c>
      <c r="D480" s="27">
        <f>[1]cn!EV565</f>
        <v>15.2</v>
      </c>
      <c r="E480" s="27">
        <f>[1]cn!EW565</f>
        <v>41.9</v>
      </c>
      <c r="F480" s="27">
        <f>[1]cn!EX565</f>
        <v>-26.6</v>
      </c>
      <c r="G480" s="27">
        <f>[1]cn!EY565</f>
        <v>32.4</v>
      </c>
      <c r="H480" s="27">
        <f t="shared" si="804"/>
        <v>-186.10000000000002</v>
      </c>
      <c r="I480" s="27">
        <f>[1]cn!FD565</f>
        <v>5.6</v>
      </c>
      <c r="J480" s="27">
        <f>[1]cn!FE565</f>
        <v>-199</v>
      </c>
      <c r="K480" s="27">
        <f>[1]cn!FF565</f>
        <v>46.5</v>
      </c>
      <c r="L480" s="27">
        <f>[1]cn!FG565</f>
        <v>-39.200000000000003</v>
      </c>
      <c r="M480" s="27">
        <f t="shared" si="805"/>
        <v>63.9</v>
      </c>
      <c r="N480" s="27">
        <f>[1]cn!FL565</f>
        <v>30.8</v>
      </c>
      <c r="O480" s="27">
        <f>[1]cn!FM565</f>
        <v>12</v>
      </c>
      <c r="P480" s="27">
        <f>[1]cn!FN565</f>
        <v>11.2</v>
      </c>
      <c r="Q480" s="27">
        <f>[1]cn!FO565</f>
        <v>9.9</v>
      </c>
      <c r="R480" s="42">
        <v>461</v>
      </c>
    </row>
    <row r="481" spans="1:18" ht="12.75" customHeight="1" x14ac:dyDescent="0.2">
      <c r="A481" s="39">
        <v>462</v>
      </c>
      <c r="B481" s="21" t="s">
        <v>310</v>
      </c>
      <c r="C481" s="27">
        <f>C482+C484</f>
        <v>341.8</v>
      </c>
      <c r="D481" s="27">
        <f t="shared" ref="D481:G481" si="806">D482+D484</f>
        <v>-180.5</v>
      </c>
      <c r="E481" s="27">
        <f t="shared" si="806"/>
        <v>447.1</v>
      </c>
      <c r="F481" s="27">
        <f t="shared" si="806"/>
        <v>71.899999999999991</v>
      </c>
      <c r="G481" s="27">
        <f t="shared" si="806"/>
        <v>3.2999999999999972</v>
      </c>
      <c r="H481" s="27">
        <f>H482+H484</f>
        <v>-669.9</v>
      </c>
      <c r="I481" s="27">
        <f t="shared" ref="I481:L481" si="807">I482+I484</f>
        <v>-164.29999999999998</v>
      </c>
      <c r="J481" s="27">
        <f t="shared" si="807"/>
        <v>-218.4</v>
      </c>
      <c r="K481" s="27">
        <f t="shared" si="807"/>
        <v>-232.6</v>
      </c>
      <c r="L481" s="27">
        <f t="shared" si="807"/>
        <v>-54.599999999999994</v>
      </c>
      <c r="M481" s="27">
        <f>M482+M484</f>
        <v>-172.70000000000005</v>
      </c>
      <c r="N481" s="27">
        <f t="shared" ref="N481:Q481" si="808">N482+N484</f>
        <v>276.60000000000002</v>
      </c>
      <c r="O481" s="27">
        <f t="shared" si="808"/>
        <v>-172.5</v>
      </c>
      <c r="P481" s="27">
        <f t="shared" si="808"/>
        <v>0.20000000000000284</v>
      </c>
      <c r="Q481" s="27">
        <f t="shared" si="808"/>
        <v>-277</v>
      </c>
      <c r="R481" s="42">
        <v>462</v>
      </c>
    </row>
    <row r="482" spans="1:18" ht="12.75" customHeight="1" x14ac:dyDescent="0.2">
      <c r="A482" s="39">
        <v>463</v>
      </c>
      <c r="B482" s="21" t="s">
        <v>311</v>
      </c>
      <c r="C482" s="27">
        <f>C483</f>
        <v>272.10000000000002</v>
      </c>
      <c r="D482" s="27">
        <f t="shared" ref="D482:G482" si="809">D483</f>
        <v>-224.8</v>
      </c>
      <c r="E482" s="27">
        <f t="shared" si="809"/>
        <v>372.3</v>
      </c>
      <c r="F482" s="27">
        <f t="shared" si="809"/>
        <v>85.8</v>
      </c>
      <c r="G482" s="27">
        <f t="shared" si="809"/>
        <v>38.799999999999997</v>
      </c>
      <c r="H482" s="27">
        <f>H483</f>
        <v>-637</v>
      </c>
      <c r="I482" s="27">
        <f t="shared" ref="I482:Q482" si="810">I483</f>
        <v>-156.6</v>
      </c>
      <c r="J482" s="27">
        <f t="shared" si="810"/>
        <v>-191.1</v>
      </c>
      <c r="K482" s="27">
        <f t="shared" si="810"/>
        <v>-217.2</v>
      </c>
      <c r="L482" s="27">
        <f t="shared" si="810"/>
        <v>-72.099999999999994</v>
      </c>
      <c r="M482" s="27">
        <f>M483</f>
        <v>-610.5</v>
      </c>
      <c r="N482" s="27">
        <f t="shared" si="810"/>
        <v>70.900000000000006</v>
      </c>
      <c r="O482" s="27">
        <f t="shared" si="810"/>
        <v>-209.3</v>
      </c>
      <c r="P482" s="27">
        <f t="shared" si="810"/>
        <v>-81.5</v>
      </c>
      <c r="Q482" s="27">
        <f t="shared" si="810"/>
        <v>-390.6</v>
      </c>
      <c r="R482" s="42">
        <v>463</v>
      </c>
    </row>
    <row r="483" spans="1:18" ht="12.75" customHeight="1" x14ac:dyDescent="0.2">
      <c r="A483" s="39">
        <v>464</v>
      </c>
      <c r="B483" s="21" t="s">
        <v>312</v>
      </c>
      <c r="C483" s="27">
        <f t="shared" ref="C483" si="811">D483+E483+F483+G483</f>
        <v>272.10000000000002</v>
      </c>
      <c r="D483" s="25">
        <f>[1]cn!EV568</f>
        <v>-224.8</v>
      </c>
      <c r="E483" s="25">
        <f>[1]cn!EW568</f>
        <v>372.3</v>
      </c>
      <c r="F483" s="25">
        <f>[1]cn!EX568</f>
        <v>85.8</v>
      </c>
      <c r="G483" s="25">
        <f>[1]cn!EY568</f>
        <v>38.799999999999997</v>
      </c>
      <c r="H483" s="27">
        <f t="shared" ref="H483" si="812">I483+J483+K483+L483</f>
        <v>-637</v>
      </c>
      <c r="I483" s="25">
        <f>[1]cn!FD568</f>
        <v>-156.6</v>
      </c>
      <c r="J483" s="25">
        <f>[1]cn!FE568</f>
        <v>-191.1</v>
      </c>
      <c r="K483" s="25">
        <f>[1]cn!FF568</f>
        <v>-217.2</v>
      </c>
      <c r="L483" s="25">
        <f>[1]cn!FG568</f>
        <v>-72.099999999999994</v>
      </c>
      <c r="M483" s="27">
        <f t="shared" ref="M483" si="813">N483+O483+P483+Q483</f>
        <v>-610.5</v>
      </c>
      <c r="N483" s="25">
        <f>[1]cn!FL568</f>
        <v>70.900000000000006</v>
      </c>
      <c r="O483" s="25">
        <f>[1]cn!FM568</f>
        <v>-209.3</v>
      </c>
      <c r="P483" s="25">
        <f>[1]cn!FN568</f>
        <v>-81.5</v>
      </c>
      <c r="Q483" s="25">
        <f>[1]cn!FO568</f>
        <v>-390.6</v>
      </c>
      <c r="R483" s="42">
        <v>464</v>
      </c>
    </row>
    <row r="484" spans="1:18" ht="12.75" customHeight="1" x14ac:dyDescent="0.2">
      <c r="A484" s="39">
        <v>465</v>
      </c>
      <c r="B484" s="21" t="s">
        <v>313</v>
      </c>
      <c r="C484" s="27">
        <f>C485</f>
        <v>69.699999999999989</v>
      </c>
      <c r="D484" s="27">
        <f t="shared" ref="D484:G484" si="814">D485</f>
        <v>44.3</v>
      </c>
      <c r="E484" s="27">
        <f t="shared" si="814"/>
        <v>74.8</v>
      </c>
      <c r="F484" s="27">
        <f t="shared" si="814"/>
        <v>-13.9</v>
      </c>
      <c r="G484" s="27">
        <f t="shared" si="814"/>
        <v>-35.5</v>
      </c>
      <c r="H484" s="27">
        <f>H485</f>
        <v>-32.9</v>
      </c>
      <c r="I484" s="27">
        <f t="shared" ref="I484:Q484" si="815">I485</f>
        <v>-7.7</v>
      </c>
      <c r="J484" s="27">
        <f t="shared" si="815"/>
        <v>-27.3</v>
      </c>
      <c r="K484" s="27">
        <f t="shared" si="815"/>
        <v>-15.4</v>
      </c>
      <c r="L484" s="27">
        <f t="shared" si="815"/>
        <v>17.5</v>
      </c>
      <c r="M484" s="27">
        <f>M485</f>
        <v>437.79999999999995</v>
      </c>
      <c r="N484" s="27">
        <f t="shared" si="815"/>
        <v>205.7</v>
      </c>
      <c r="O484" s="27">
        <f t="shared" si="815"/>
        <v>36.799999999999997</v>
      </c>
      <c r="P484" s="27">
        <f t="shared" si="815"/>
        <v>81.7</v>
      </c>
      <c r="Q484" s="27">
        <f t="shared" si="815"/>
        <v>113.6</v>
      </c>
      <c r="R484" s="42">
        <v>465</v>
      </c>
    </row>
    <row r="485" spans="1:18" ht="12.75" customHeight="1" x14ac:dyDescent="0.2">
      <c r="A485" s="39">
        <v>466</v>
      </c>
      <c r="B485" s="21" t="s">
        <v>314</v>
      </c>
      <c r="C485" s="27">
        <f t="shared" ref="C485" si="816">D485+E485+F485+G485</f>
        <v>69.699999999999989</v>
      </c>
      <c r="D485" s="27">
        <f>[1]cn!EV570</f>
        <v>44.3</v>
      </c>
      <c r="E485" s="27">
        <f>[1]cn!EW570</f>
        <v>74.8</v>
      </c>
      <c r="F485" s="27">
        <f>[1]cn!EX570</f>
        <v>-13.9</v>
      </c>
      <c r="G485" s="27">
        <f>[1]cn!EY570</f>
        <v>-35.5</v>
      </c>
      <c r="H485" s="27">
        <f t="shared" ref="H485" si="817">I485+J485+K485+L485</f>
        <v>-32.9</v>
      </c>
      <c r="I485" s="23">
        <f>[1]cn!FD570</f>
        <v>-7.7</v>
      </c>
      <c r="J485" s="23">
        <f>[1]cn!FE570</f>
        <v>-27.3</v>
      </c>
      <c r="K485" s="23">
        <f>[1]cn!FF570</f>
        <v>-15.4</v>
      </c>
      <c r="L485" s="23">
        <f>[1]cn!FG570</f>
        <v>17.5</v>
      </c>
      <c r="M485" s="27">
        <f t="shared" ref="M485" si="818">N485+O485+P485+Q485</f>
        <v>437.79999999999995</v>
      </c>
      <c r="N485" s="23">
        <f>[1]cn!FL570</f>
        <v>205.7</v>
      </c>
      <c r="O485" s="23">
        <f>[1]cn!FM570</f>
        <v>36.799999999999997</v>
      </c>
      <c r="P485" s="23">
        <f>[1]cn!FN570</f>
        <v>81.7</v>
      </c>
      <c r="Q485" s="23">
        <f>[1]cn!FO570</f>
        <v>113.6</v>
      </c>
      <c r="R485" s="42">
        <v>466</v>
      </c>
    </row>
    <row r="486" spans="1:18" ht="12.75" customHeight="1" x14ac:dyDescent="0.2">
      <c r="A486" s="39">
        <v>467</v>
      </c>
      <c r="B486" s="21" t="s">
        <v>315</v>
      </c>
      <c r="C486" s="27">
        <f>C487+C488</f>
        <v>-584.80000000000007</v>
      </c>
      <c r="D486" s="22">
        <f t="shared" ref="D486:G486" si="819">D487+D488</f>
        <v>213.6</v>
      </c>
      <c r="E486" s="22">
        <f t="shared" si="819"/>
        <v>-382.1</v>
      </c>
      <c r="F486" s="22">
        <f t="shared" si="819"/>
        <v>-327.7</v>
      </c>
      <c r="G486" s="22">
        <f t="shared" si="819"/>
        <v>-88.6</v>
      </c>
      <c r="H486" s="27">
        <f>H487+H488</f>
        <v>190.5</v>
      </c>
      <c r="I486" s="23">
        <f t="shared" ref="I486:L486" si="820">I487+I488</f>
        <v>-191</v>
      </c>
      <c r="J486" s="23">
        <f t="shared" si="820"/>
        <v>-5.9000000000000057</v>
      </c>
      <c r="K486" s="23">
        <f t="shared" si="820"/>
        <v>-44.1</v>
      </c>
      <c r="L486" s="23">
        <f t="shared" si="820"/>
        <v>431.5</v>
      </c>
      <c r="M486" s="27">
        <f>M487+M488</f>
        <v>-1079.5</v>
      </c>
      <c r="N486" s="23">
        <f t="shared" ref="N486:Q486" si="821">N487+N488</f>
        <v>-475.8</v>
      </c>
      <c r="O486" s="23">
        <f t="shared" si="821"/>
        <v>-543.30000000000007</v>
      </c>
      <c r="P486" s="23">
        <f t="shared" si="821"/>
        <v>-109.70000000000002</v>
      </c>
      <c r="Q486" s="23">
        <f t="shared" si="821"/>
        <v>49.3</v>
      </c>
      <c r="R486" s="42">
        <v>467</v>
      </c>
    </row>
    <row r="487" spans="1:18" ht="12.75" customHeight="1" x14ac:dyDescent="0.2">
      <c r="A487" s="39">
        <v>468</v>
      </c>
      <c r="B487" s="21" t="s">
        <v>316</v>
      </c>
      <c r="C487" s="27">
        <f t="shared" ref="C487:C488" si="822">D487+E487+F487+G487</f>
        <v>0</v>
      </c>
      <c r="D487" s="22">
        <f>[1]cn!EV572</f>
        <v>0</v>
      </c>
      <c r="E487" s="22">
        <f>[1]cn!EW572</f>
        <v>0</v>
      </c>
      <c r="F487" s="22">
        <f>[1]cn!EX572</f>
        <v>0</v>
      </c>
      <c r="G487" s="22">
        <f>[1]cn!EY572</f>
        <v>0</v>
      </c>
      <c r="H487" s="27">
        <f t="shared" ref="H487:H488" si="823">I487+J487+K487+L487</f>
        <v>0</v>
      </c>
      <c r="I487" s="23">
        <f>[1]cn!FD572</f>
        <v>0</v>
      </c>
      <c r="J487" s="23">
        <f>[1]cn!FE572</f>
        <v>0</v>
      </c>
      <c r="K487" s="23">
        <f>[1]cn!FF572</f>
        <v>0</v>
      </c>
      <c r="L487" s="23">
        <f>[1]cn!FG572</f>
        <v>0</v>
      </c>
      <c r="M487" s="27">
        <f t="shared" ref="M487:M488" si="824">N487+O487+P487+Q487</f>
        <v>-5.6000000000000005</v>
      </c>
      <c r="N487" s="23">
        <f>[1]cn!FL572</f>
        <v>-0.8</v>
      </c>
      <c r="O487" s="23">
        <f>[1]cn!FM572</f>
        <v>-1.6</v>
      </c>
      <c r="P487" s="23">
        <f>[1]cn!FN572</f>
        <v>-1.4</v>
      </c>
      <c r="Q487" s="23">
        <f>[1]cn!FO572</f>
        <v>-1.8</v>
      </c>
      <c r="R487" s="42">
        <v>468</v>
      </c>
    </row>
    <row r="488" spans="1:18" ht="12.75" customHeight="1" x14ac:dyDescent="0.2">
      <c r="A488" s="39">
        <v>469</v>
      </c>
      <c r="B488" s="21" t="s">
        <v>317</v>
      </c>
      <c r="C488" s="27">
        <f t="shared" si="822"/>
        <v>-584.80000000000007</v>
      </c>
      <c r="D488" s="22">
        <f>[1]cn!EV573</f>
        <v>213.6</v>
      </c>
      <c r="E488" s="22">
        <f>[1]cn!EW573</f>
        <v>-382.1</v>
      </c>
      <c r="F488" s="22">
        <f>[1]cn!EX573</f>
        <v>-327.7</v>
      </c>
      <c r="G488" s="22">
        <f>[1]cn!EY573</f>
        <v>-88.6</v>
      </c>
      <c r="H488" s="27">
        <f t="shared" si="823"/>
        <v>190.5</v>
      </c>
      <c r="I488" s="23">
        <f>[1]cn!FD573</f>
        <v>-191</v>
      </c>
      <c r="J488" s="23">
        <f>[1]cn!FE573</f>
        <v>-5.9000000000000057</v>
      </c>
      <c r="K488" s="23">
        <f>[1]cn!FF573</f>
        <v>-44.1</v>
      </c>
      <c r="L488" s="23">
        <f>[1]cn!FG573</f>
        <v>431.5</v>
      </c>
      <c r="M488" s="27">
        <f t="shared" si="824"/>
        <v>-1073.9000000000001</v>
      </c>
      <c r="N488" s="23">
        <f>[1]cn!FL573</f>
        <v>-475</v>
      </c>
      <c r="O488" s="23">
        <f>[1]cn!FM573</f>
        <v>-541.70000000000005</v>
      </c>
      <c r="P488" s="23">
        <f>[1]cn!FN573</f>
        <v>-108.30000000000001</v>
      </c>
      <c r="Q488" s="23">
        <f>[1]cn!FO573</f>
        <v>51.099999999999994</v>
      </c>
      <c r="R488" s="42">
        <v>469</v>
      </c>
    </row>
    <row r="489" spans="1:18" ht="12.75" customHeight="1" x14ac:dyDescent="0.2">
      <c r="A489" s="39">
        <v>470</v>
      </c>
      <c r="B489" s="21" t="s">
        <v>318</v>
      </c>
      <c r="C489" s="27">
        <f>C490+C491+C492+C495</f>
        <v>-19.599999999999991</v>
      </c>
      <c r="D489" s="27">
        <f t="shared" ref="D489:G489" si="825">D490+D491+D492+D495</f>
        <v>-48.3</v>
      </c>
      <c r="E489" s="27">
        <f t="shared" si="825"/>
        <v>49.800000000000004</v>
      </c>
      <c r="F489" s="27">
        <f t="shared" si="825"/>
        <v>-18.299999999999997</v>
      </c>
      <c r="G489" s="27">
        <f t="shared" si="825"/>
        <v>-2.8000000000000007</v>
      </c>
      <c r="H489" s="27">
        <f>H490+H491+H492+H495</f>
        <v>104.4</v>
      </c>
      <c r="I489" s="27">
        <f t="shared" ref="I489:L489" si="826">I490+I491+I492+I495</f>
        <v>-67.5</v>
      </c>
      <c r="J489" s="27">
        <f t="shared" si="826"/>
        <v>115.5</v>
      </c>
      <c r="K489" s="27">
        <f t="shared" si="826"/>
        <v>-51</v>
      </c>
      <c r="L489" s="27">
        <f t="shared" si="826"/>
        <v>107.4</v>
      </c>
      <c r="M489" s="27">
        <f>M490+M491+M492+M495</f>
        <v>-10.200000000000001</v>
      </c>
      <c r="N489" s="27">
        <f t="shared" ref="N489:Q489" si="827">N490+N491+N492+N495</f>
        <v>-38.099999999999994</v>
      </c>
      <c r="O489" s="27">
        <f t="shared" si="827"/>
        <v>35.800000000000004</v>
      </c>
      <c r="P489" s="27">
        <f t="shared" si="827"/>
        <v>-45.199999999999996</v>
      </c>
      <c r="Q489" s="27">
        <f t="shared" si="827"/>
        <v>37.300000000000004</v>
      </c>
      <c r="R489" s="42">
        <v>470</v>
      </c>
    </row>
    <row r="490" spans="1:18" ht="12.75" customHeight="1" x14ac:dyDescent="0.2">
      <c r="A490" s="39">
        <v>471</v>
      </c>
      <c r="B490" s="21" t="s">
        <v>319</v>
      </c>
      <c r="C490" s="27">
        <f t="shared" ref="C490:C491" si="828">D490+E490+F490+G490</f>
        <v>0</v>
      </c>
      <c r="D490" s="27">
        <f>[1]cn!EV576</f>
        <v>0</v>
      </c>
      <c r="E490" s="27">
        <f>[1]cn!EW576</f>
        <v>0</v>
      </c>
      <c r="F490" s="27">
        <f>[1]cn!EX576</f>
        <v>0</v>
      </c>
      <c r="G490" s="27">
        <f>[1]cn!EY576</f>
        <v>0</v>
      </c>
      <c r="H490" s="27">
        <f t="shared" ref="H490:H491" si="829">I490+J490+K490+L490</f>
        <v>0</v>
      </c>
      <c r="I490" s="27">
        <f>[1]cn!FD576</f>
        <v>0</v>
      </c>
      <c r="J490" s="27">
        <f>[1]cn!FE576</f>
        <v>0</v>
      </c>
      <c r="K490" s="27">
        <f>[1]cn!FF576</f>
        <v>0</v>
      </c>
      <c r="L490" s="27">
        <f>[1]cn!FG576</f>
        <v>0</v>
      </c>
      <c r="M490" s="27">
        <f t="shared" ref="M490:M491" si="830">N490+O490+P490+Q490</f>
        <v>0</v>
      </c>
      <c r="N490" s="27">
        <f>[1]cn!FL576</f>
        <v>0</v>
      </c>
      <c r="O490" s="27">
        <f>[1]cn!FM576</f>
        <v>0</v>
      </c>
      <c r="P490" s="27">
        <f>[1]cn!FN576</f>
        <v>0</v>
      </c>
      <c r="Q490" s="27">
        <f>[1]cn!FO576</f>
        <v>0</v>
      </c>
      <c r="R490" s="42">
        <v>471</v>
      </c>
    </row>
    <row r="491" spans="1:18" ht="12.75" customHeight="1" x14ac:dyDescent="0.2">
      <c r="A491" s="39">
        <v>472</v>
      </c>
      <c r="B491" s="21" t="s">
        <v>320</v>
      </c>
      <c r="C491" s="27">
        <f t="shared" si="828"/>
        <v>0</v>
      </c>
      <c r="D491" s="27">
        <f>[1]cn!EV577</f>
        <v>0</v>
      </c>
      <c r="E491" s="27">
        <f>[1]cn!EW577</f>
        <v>0</v>
      </c>
      <c r="F491" s="27">
        <f>[1]cn!EX577</f>
        <v>0</v>
      </c>
      <c r="G491" s="27">
        <f>[1]cn!EY577</f>
        <v>0</v>
      </c>
      <c r="H491" s="27">
        <f t="shared" si="829"/>
        <v>0</v>
      </c>
      <c r="I491" s="27">
        <f>[1]cn!FD577</f>
        <v>0</v>
      </c>
      <c r="J491" s="27">
        <f>[1]cn!FE577</f>
        <v>0</v>
      </c>
      <c r="K491" s="27">
        <f>[1]cn!FF577</f>
        <v>0</v>
      </c>
      <c r="L491" s="27">
        <f>[1]cn!FG577</f>
        <v>0</v>
      </c>
      <c r="M491" s="27">
        <f t="shared" si="830"/>
        <v>0</v>
      </c>
      <c r="N491" s="27">
        <f>[1]cn!FL577</f>
        <v>0</v>
      </c>
      <c r="O491" s="27">
        <f>[1]cn!FM577</f>
        <v>0</v>
      </c>
      <c r="P491" s="27">
        <f>[1]cn!FN577</f>
        <v>0</v>
      </c>
      <c r="Q491" s="27">
        <f>[1]cn!FO577</f>
        <v>0</v>
      </c>
      <c r="R491" s="42">
        <v>472</v>
      </c>
    </row>
    <row r="492" spans="1:18" ht="12.75" customHeight="1" x14ac:dyDescent="0.2">
      <c r="A492" s="39">
        <v>473</v>
      </c>
      <c r="B492" s="21" t="s">
        <v>321</v>
      </c>
      <c r="C492" s="27">
        <f>C493+C494</f>
        <v>-19.599999999999991</v>
      </c>
      <c r="D492" s="22">
        <f t="shared" ref="D492:G492" si="831">D493+D494</f>
        <v>-48.3</v>
      </c>
      <c r="E492" s="22">
        <f t="shared" si="831"/>
        <v>49.800000000000004</v>
      </c>
      <c r="F492" s="22">
        <f t="shared" si="831"/>
        <v>-18.299999999999997</v>
      </c>
      <c r="G492" s="22">
        <f t="shared" si="831"/>
        <v>-2.8000000000000007</v>
      </c>
      <c r="H492" s="27">
        <f>H493+H494</f>
        <v>61.3</v>
      </c>
      <c r="I492" s="23">
        <f t="shared" ref="I492:L492" si="832">I493+I494</f>
        <v>-97.8</v>
      </c>
      <c r="J492" s="23">
        <f t="shared" si="832"/>
        <v>73.900000000000006</v>
      </c>
      <c r="K492" s="23">
        <f t="shared" si="832"/>
        <v>-23.5</v>
      </c>
      <c r="L492" s="23">
        <f t="shared" si="832"/>
        <v>108.7</v>
      </c>
      <c r="M492" s="27">
        <f>M493+M494</f>
        <v>-0.5</v>
      </c>
      <c r="N492" s="23">
        <f t="shared" ref="N492:Q492" si="833">N493+N494</f>
        <v>-37.099999999999994</v>
      </c>
      <c r="O492" s="23">
        <f t="shared" si="833"/>
        <v>36.800000000000004</v>
      </c>
      <c r="P492" s="23">
        <f t="shared" si="833"/>
        <v>-36.799999999999997</v>
      </c>
      <c r="Q492" s="23">
        <f t="shared" si="833"/>
        <v>36.6</v>
      </c>
      <c r="R492" s="42">
        <v>473</v>
      </c>
    </row>
    <row r="493" spans="1:18" ht="12.75" customHeight="1" x14ac:dyDescent="0.2">
      <c r="A493" s="39">
        <v>474</v>
      </c>
      <c r="B493" s="21" t="s">
        <v>322</v>
      </c>
      <c r="C493" s="27">
        <f t="shared" ref="C493:C495" si="834">D493+E493+F493+G493</f>
        <v>-5.7999999999999901</v>
      </c>
      <c r="D493" s="27">
        <f>[1]cn!EV579</f>
        <v>-30.3</v>
      </c>
      <c r="E493" s="27">
        <f>[1]cn!EW579</f>
        <v>78.900000000000006</v>
      </c>
      <c r="F493" s="27">
        <f>[1]cn!EX579</f>
        <v>-38.9</v>
      </c>
      <c r="G493" s="27">
        <f>[1]cn!EY579</f>
        <v>-15.5</v>
      </c>
      <c r="H493" s="27">
        <f t="shared" ref="H493:H495" si="835">I493+J493+K493+L493</f>
        <v>66.899999999999991</v>
      </c>
      <c r="I493" s="27">
        <f>[1]cn!FD579</f>
        <v>49.8</v>
      </c>
      <c r="J493" s="27">
        <f>[1]cn!FE579</f>
        <v>0.9</v>
      </c>
      <c r="K493" s="27">
        <f>[1]cn!FF579</f>
        <v>-20.100000000000001</v>
      </c>
      <c r="L493" s="27">
        <f>[1]cn!FG579</f>
        <v>36.299999999999997</v>
      </c>
      <c r="M493" s="27">
        <f t="shared" ref="M493:M495" si="836">N493+O493+P493+Q493</f>
        <v>18.399999999999999</v>
      </c>
      <c r="N493" s="27">
        <f>[1]cn!FL579</f>
        <v>21.3</v>
      </c>
      <c r="O493" s="27">
        <f>[1]cn!FM579</f>
        <v>-7.4</v>
      </c>
      <c r="P493" s="27">
        <f>[1]cn!FN579</f>
        <v>-20</v>
      </c>
      <c r="Q493" s="27">
        <f>[1]cn!FO579</f>
        <v>24.5</v>
      </c>
      <c r="R493" s="42">
        <v>474</v>
      </c>
    </row>
    <row r="494" spans="1:18" ht="12.75" customHeight="1" x14ac:dyDescent="0.2">
      <c r="A494" s="39">
        <v>475</v>
      </c>
      <c r="B494" s="21" t="s">
        <v>313</v>
      </c>
      <c r="C494" s="27">
        <f t="shared" si="834"/>
        <v>-13.8</v>
      </c>
      <c r="D494" s="22">
        <f>[1]cn!EV580</f>
        <v>-18</v>
      </c>
      <c r="E494" s="22">
        <f>[1]cn!EW580</f>
        <v>-29.1</v>
      </c>
      <c r="F494" s="22">
        <f>[1]cn!EX580</f>
        <v>20.6</v>
      </c>
      <c r="G494" s="22">
        <f>[1]cn!EY580</f>
        <v>12.7</v>
      </c>
      <c r="H494" s="27">
        <f t="shared" si="835"/>
        <v>-5.5999999999999943</v>
      </c>
      <c r="I494" s="23">
        <f>[1]cn!FD580</f>
        <v>-147.6</v>
      </c>
      <c r="J494" s="23">
        <f>[1]cn!FE580</f>
        <v>73</v>
      </c>
      <c r="K494" s="23">
        <f>[1]cn!FF580</f>
        <v>-3.4</v>
      </c>
      <c r="L494" s="23">
        <f>[1]cn!FG580</f>
        <v>72.400000000000006</v>
      </c>
      <c r="M494" s="27">
        <f t="shared" si="836"/>
        <v>-18.899999999999999</v>
      </c>
      <c r="N494" s="23">
        <f>[1]cn!FL580</f>
        <v>-58.4</v>
      </c>
      <c r="O494" s="23">
        <f>[1]cn!FM580</f>
        <v>44.2</v>
      </c>
      <c r="P494" s="23">
        <f>[1]cn!FN580</f>
        <v>-16.8</v>
      </c>
      <c r="Q494" s="23">
        <f>[1]cn!FO580</f>
        <v>12.1</v>
      </c>
      <c r="R494" s="42">
        <v>475</v>
      </c>
    </row>
    <row r="495" spans="1:18" ht="12.75" customHeight="1" x14ac:dyDescent="0.2">
      <c r="A495" s="39">
        <v>476</v>
      </c>
      <c r="B495" s="21" t="s">
        <v>323</v>
      </c>
      <c r="C495" s="27">
        <f t="shared" si="834"/>
        <v>0</v>
      </c>
      <c r="D495" s="22">
        <f>[1]cn!EV581</f>
        <v>0</v>
      </c>
      <c r="E495" s="22">
        <f>[1]cn!EW581</f>
        <v>0</v>
      </c>
      <c r="F495" s="22">
        <f>[1]cn!EX581</f>
        <v>0</v>
      </c>
      <c r="G495" s="22">
        <f>[1]cn!EY581</f>
        <v>0</v>
      </c>
      <c r="H495" s="27">
        <f t="shared" si="835"/>
        <v>43.100000000000009</v>
      </c>
      <c r="I495" s="23">
        <f>[1]cn!FD581</f>
        <v>30.3</v>
      </c>
      <c r="J495" s="23">
        <f>[1]cn!FE581</f>
        <v>41.6</v>
      </c>
      <c r="K495" s="23">
        <f>[1]cn!FF581</f>
        <v>-27.5</v>
      </c>
      <c r="L495" s="23">
        <f>[1]cn!FG581</f>
        <v>-1.3</v>
      </c>
      <c r="M495" s="27">
        <f t="shared" si="836"/>
        <v>-9.7000000000000011</v>
      </c>
      <c r="N495" s="23">
        <f>[1]cn!FL581</f>
        <v>-1</v>
      </c>
      <c r="O495" s="23">
        <f>[1]cn!FM581</f>
        <v>-1</v>
      </c>
      <c r="P495" s="23">
        <f>[1]cn!FN581</f>
        <v>-8.4</v>
      </c>
      <c r="Q495" s="23">
        <f>[1]cn!FO581</f>
        <v>0.7</v>
      </c>
      <c r="R495" s="42">
        <v>476</v>
      </c>
    </row>
    <row r="496" spans="1:18" ht="12.75" customHeight="1" x14ac:dyDescent="0.2">
      <c r="A496" s="39">
        <v>477</v>
      </c>
      <c r="B496" s="21" t="s">
        <v>324</v>
      </c>
      <c r="C496" s="27">
        <f>C497+C498+C499+C502</f>
        <v>-2.5999999999999943</v>
      </c>
      <c r="D496" s="27">
        <f t="shared" ref="D496:G496" si="837">D497+D498+D499+D502</f>
        <v>-26.3</v>
      </c>
      <c r="E496" s="27">
        <f t="shared" si="837"/>
        <v>-12.6</v>
      </c>
      <c r="F496" s="27">
        <f t="shared" si="837"/>
        <v>23.700000000000003</v>
      </c>
      <c r="G496" s="27">
        <f t="shared" si="837"/>
        <v>12.600000000000001</v>
      </c>
      <c r="H496" s="27">
        <f>H497+H498+H499+H502</f>
        <v>14.100000000000001</v>
      </c>
      <c r="I496" s="27">
        <f t="shared" ref="I496:L496" si="838">I497+I498+I499+I502</f>
        <v>20.7</v>
      </c>
      <c r="J496" s="27">
        <f t="shared" si="838"/>
        <v>-5</v>
      </c>
      <c r="K496" s="27">
        <f t="shared" si="838"/>
        <v>-8.1</v>
      </c>
      <c r="L496" s="27">
        <f t="shared" si="838"/>
        <v>6.5</v>
      </c>
      <c r="M496" s="27">
        <f>M497+M498+M499+M502</f>
        <v>-17.700000000000006</v>
      </c>
      <c r="N496" s="27">
        <f t="shared" ref="N496:Q496" si="839">N497+N498+N499+N502</f>
        <v>-14.1</v>
      </c>
      <c r="O496" s="27">
        <f t="shared" si="839"/>
        <v>-9.9000000000000021</v>
      </c>
      <c r="P496" s="27">
        <f t="shared" si="839"/>
        <v>16.799999999999997</v>
      </c>
      <c r="Q496" s="27">
        <f t="shared" si="839"/>
        <v>-10.5</v>
      </c>
      <c r="R496" s="42">
        <v>477</v>
      </c>
    </row>
    <row r="497" spans="1:18" ht="12.75" customHeight="1" x14ac:dyDescent="0.2">
      <c r="A497" s="39">
        <v>478</v>
      </c>
      <c r="B497" s="21" t="s">
        <v>325</v>
      </c>
      <c r="C497" s="27">
        <f t="shared" ref="C497:C498" si="840">D497+E497+F497+G497</f>
        <v>0</v>
      </c>
      <c r="D497" s="27">
        <f>[1]cn!EV583</f>
        <v>0</v>
      </c>
      <c r="E497" s="27">
        <f>[1]cn!EW583</f>
        <v>0</v>
      </c>
      <c r="F497" s="27">
        <f>[1]cn!EX583</f>
        <v>0</v>
      </c>
      <c r="G497" s="27">
        <f>[1]cn!EY583</f>
        <v>0</v>
      </c>
      <c r="H497" s="27">
        <f t="shared" ref="H497:H498" si="841">I497+J497+K497+L497</f>
        <v>0</v>
      </c>
      <c r="I497" s="27">
        <f>[1]cn!FD583</f>
        <v>0</v>
      </c>
      <c r="J497" s="27">
        <f>[1]cn!FE583</f>
        <v>0</v>
      </c>
      <c r="K497" s="27">
        <f>[1]cn!FF583</f>
        <v>0</v>
      </c>
      <c r="L497" s="27">
        <f>[1]cn!FG583</f>
        <v>0</v>
      </c>
      <c r="M497" s="27">
        <f t="shared" ref="M497:M498" si="842">N497+O497+P497+Q497</f>
        <v>0</v>
      </c>
      <c r="N497" s="27">
        <f>[1]cn!FL583</f>
        <v>0</v>
      </c>
      <c r="O497" s="27">
        <f>[1]cn!FM583</f>
        <v>0</v>
      </c>
      <c r="P497" s="27">
        <f>[1]cn!FN583</f>
        <v>0</v>
      </c>
      <c r="Q497" s="27">
        <f>[1]cn!FO583</f>
        <v>0</v>
      </c>
      <c r="R497" s="42">
        <v>478</v>
      </c>
    </row>
    <row r="498" spans="1:18" ht="12.75" customHeight="1" x14ac:dyDescent="0.2">
      <c r="A498" s="39">
        <v>479</v>
      </c>
      <c r="B498" s="21" t="s">
        <v>326</v>
      </c>
      <c r="C498" s="27">
        <f t="shared" si="840"/>
        <v>-5.5999999999999988</v>
      </c>
      <c r="D498" s="25">
        <f>[1]cn!EV584</f>
        <v>0.9</v>
      </c>
      <c r="E498" s="25">
        <f>[1]cn!EW584</f>
        <v>-5.0999999999999996</v>
      </c>
      <c r="F498" s="25">
        <f>[1]cn!EX584</f>
        <v>4.4000000000000004</v>
      </c>
      <c r="G498" s="25">
        <f>[1]cn!EY584</f>
        <v>-5.8</v>
      </c>
      <c r="H498" s="27">
        <f t="shared" si="841"/>
        <v>5.8</v>
      </c>
      <c r="I498" s="25">
        <f>[1]cn!FD584</f>
        <v>6.3</v>
      </c>
      <c r="J498" s="25">
        <f>[1]cn!FE584</f>
        <v>0.5</v>
      </c>
      <c r="K498" s="25">
        <f>[1]cn!FF584</f>
        <v>-7.3</v>
      </c>
      <c r="L498" s="25">
        <f>[1]cn!FG584</f>
        <v>6.3</v>
      </c>
      <c r="M498" s="27">
        <f t="shared" si="842"/>
        <v>0</v>
      </c>
      <c r="N498" s="25">
        <f>[1]cn!FL584</f>
        <v>-0.6</v>
      </c>
      <c r="O498" s="25">
        <f>[1]cn!FM584</f>
        <v>-11.8</v>
      </c>
      <c r="P498" s="25">
        <f>[1]cn!FN584</f>
        <v>5.0999999999999996</v>
      </c>
      <c r="Q498" s="25">
        <f>[1]cn!FO584</f>
        <v>7.3</v>
      </c>
      <c r="R498" s="42">
        <v>479</v>
      </c>
    </row>
    <row r="499" spans="1:18" ht="12.75" customHeight="1" x14ac:dyDescent="0.2">
      <c r="A499" s="39">
        <v>480</v>
      </c>
      <c r="B499" s="21" t="s">
        <v>310</v>
      </c>
      <c r="C499" s="27">
        <f>C500+C501</f>
        <v>3.0000000000000044</v>
      </c>
      <c r="D499" s="22">
        <f t="shared" ref="D499:G499" si="843">D500+D501</f>
        <v>-27.2</v>
      </c>
      <c r="E499" s="22">
        <f t="shared" si="843"/>
        <v>-7.5</v>
      </c>
      <c r="F499" s="22">
        <f t="shared" si="843"/>
        <v>19.3</v>
      </c>
      <c r="G499" s="22">
        <f t="shared" si="843"/>
        <v>18.400000000000002</v>
      </c>
      <c r="H499" s="27">
        <f>H500+H501</f>
        <v>8.3000000000000007</v>
      </c>
      <c r="I499" s="23">
        <f t="shared" ref="I499:L499" si="844">I500+I501</f>
        <v>14.399999999999999</v>
      </c>
      <c r="J499" s="23">
        <f t="shared" si="844"/>
        <v>-5.5</v>
      </c>
      <c r="K499" s="23">
        <f t="shared" si="844"/>
        <v>-0.8</v>
      </c>
      <c r="L499" s="23">
        <f t="shared" si="844"/>
        <v>0.1999999999999999</v>
      </c>
      <c r="M499" s="27">
        <f>M500+M501</f>
        <v>-17.700000000000006</v>
      </c>
      <c r="N499" s="23">
        <f t="shared" ref="N499:Q499" si="845">N500+N501</f>
        <v>-13.5</v>
      </c>
      <c r="O499" s="23">
        <f t="shared" si="845"/>
        <v>1.8999999999999986</v>
      </c>
      <c r="P499" s="23">
        <f t="shared" si="845"/>
        <v>11.7</v>
      </c>
      <c r="Q499" s="23">
        <f t="shared" si="845"/>
        <v>-17.8</v>
      </c>
      <c r="R499" s="42">
        <v>480</v>
      </c>
    </row>
    <row r="500" spans="1:18" ht="12.75" customHeight="1" x14ac:dyDescent="0.2">
      <c r="A500" s="39">
        <v>481</v>
      </c>
      <c r="B500" s="21" t="s">
        <v>327</v>
      </c>
      <c r="C500" s="27">
        <f t="shared" ref="C500:C502" si="846">D500+E500+F500+G500</f>
        <v>1.8000000000000043</v>
      </c>
      <c r="D500" s="27">
        <f>[1]cn!EV586</f>
        <v>-28</v>
      </c>
      <c r="E500" s="27">
        <f>[1]cn!EW586</f>
        <v>-7.9</v>
      </c>
      <c r="F500" s="27">
        <f>[1]cn!EX586</f>
        <v>19.600000000000001</v>
      </c>
      <c r="G500" s="27">
        <f>[1]cn!EY586</f>
        <v>18.100000000000001</v>
      </c>
      <c r="H500" s="27">
        <f t="shared" ref="H500:H502" si="847">I500+J500+K500+L500</f>
        <v>8.5</v>
      </c>
      <c r="I500" s="23">
        <f>[1]cn!FD586</f>
        <v>14.7</v>
      </c>
      <c r="J500" s="23">
        <f>[1]cn!FE586</f>
        <v>-6</v>
      </c>
      <c r="K500" s="23">
        <f>[1]cn!FF586</f>
        <v>-0.60000000000000009</v>
      </c>
      <c r="L500" s="23">
        <f>[1]cn!FG586</f>
        <v>0.39999999999999991</v>
      </c>
      <c r="M500" s="27">
        <f t="shared" ref="M500:M502" si="848">N500+O500+P500+Q500</f>
        <v>10.099999999999998</v>
      </c>
      <c r="N500" s="23">
        <f>[1]cn!FL586</f>
        <v>-13.7</v>
      </c>
      <c r="O500" s="23">
        <f>[1]cn!FM586</f>
        <v>19.899999999999999</v>
      </c>
      <c r="P500" s="23">
        <f>[1]cn!FN586</f>
        <v>1.6</v>
      </c>
      <c r="Q500" s="23">
        <f>[1]cn!FO586</f>
        <v>2.2999999999999998</v>
      </c>
      <c r="R500" s="42">
        <v>481</v>
      </c>
    </row>
    <row r="501" spans="1:18" ht="12.75" customHeight="1" x14ac:dyDescent="0.2">
      <c r="A501" s="39">
        <v>482</v>
      </c>
      <c r="B501" s="21" t="s">
        <v>328</v>
      </c>
      <c r="C501" s="27">
        <f t="shared" si="846"/>
        <v>1.2</v>
      </c>
      <c r="D501" s="22">
        <f>[1]cn!EV587</f>
        <v>0.79999999999999993</v>
      </c>
      <c r="E501" s="22">
        <f>[1]cn!EW587</f>
        <v>0.4</v>
      </c>
      <c r="F501" s="22">
        <f>[1]cn!EX587</f>
        <v>-0.3</v>
      </c>
      <c r="G501" s="22">
        <f>[1]cn!EY587</f>
        <v>0.3</v>
      </c>
      <c r="H501" s="27">
        <f t="shared" si="847"/>
        <v>-0.2</v>
      </c>
      <c r="I501" s="22">
        <f>[1]cn!FD587</f>
        <v>-0.3</v>
      </c>
      <c r="J501" s="22">
        <f>[1]cn!FE587</f>
        <v>0.5</v>
      </c>
      <c r="K501" s="22">
        <f>[1]cn!FF587</f>
        <v>-0.2</v>
      </c>
      <c r="L501" s="22">
        <f>[1]cn!FG587</f>
        <v>-0.2</v>
      </c>
      <c r="M501" s="27">
        <f t="shared" si="848"/>
        <v>-27.800000000000004</v>
      </c>
      <c r="N501" s="22">
        <f>[1]cn!FL587</f>
        <v>0.2</v>
      </c>
      <c r="O501" s="22">
        <f>[1]cn!FM587</f>
        <v>-18</v>
      </c>
      <c r="P501" s="22">
        <f>[1]cn!FN587</f>
        <v>10.1</v>
      </c>
      <c r="Q501" s="22">
        <f>[1]cn!FO587</f>
        <v>-20.100000000000001</v>
      </c>
      <c r="R501" s="42">
        <v>482</v>
      </c>
    </row>
    <row r="502" spans="1:18" ht="12.75" customHeight="1" x14ac:dyDescent="0.2">
      <c r="A502" s="39">
        <v>483</v>
      </c>
      <c r="B502" s="21" t="s">
        <v>323</v>
      </c>
      <c r="C502" s="27">
        <f t="shared" si="846"/>
        <v>0</v>
      </c>
      <c r="D502" s="27">
        <f>[1]cn!EV588</f>
        <v>0</v>
      </c>
      <c r="E502" s="27">
        <f>[1]cn!EW588</f>
        <v>0</v>
      </c>
      <c r="F502" s="27">
        <f>[1]cn!EX588</f>
        <v>0</v>
      </c>
      <c r="G502" s="27">
        <f>[1]cn!EY588</f>
        <v>0</v>
      </c>
      <c r="H502" s="27">
        <f t="shared" si="847"/>
        <v>0</v>
      </c>
      <c r="I502" s="27">
        <f>[1]cn!FD588</f>
        <v>0</v>
      </c>
      <c r="J502" s="27">
        <f>[1]cn!FE588</f>
        <v>0</v>
      </c>
      <c r="K502" s="27">
        <f>[1]cn!FF588</f>
        <v>0</v>
      </c>
      <c r="L502" s="27">
        <f>[1]cn!FG588</f>
        <v>0</v>
      </c>
      <c r="M502" s="27">
        <f t="shared" si="848"/>
        <v>0</v>
      </c>
      <c r="N502" s="27">
        <f>[1]cn!FL588</f>
        <v>0</v>
      </c>
      <c r="O502" s="27">
        <f>[1]cn!FM588</f>
        <v>0</v>
      </c>
      <c r="P502" s="27">
        <f>[1]cn!FN588</f>
        <v>0</v>
      </c>
      <c r="Q502" s="27">
        <f>[1]cn!FO588</f>
        <v>0</v>
      </c>
      <c r="R502" s="42">
        <v>483</v>
      </c>
    </row>
    <row r="503" spans="1:18" ht="12.75" customHeight="1" x14ac:dyDescent="0.2">
      <c r="A503" s="39">
        <v>484</v>
      </c>
      <c r="B503" s="21" t="s">
        <v>329</v>
      </c>
      <c r="C503" s="52">
        <f>C504</f>
        <v>346</v>
      </c>
      <c r="D503" s="52">
        <f t="shared" ref="D503:G503" si="849">D504</f>
        <v>659.30000000000007</v>
      </c>
      <c r="E503" s="52">
        <f t="shared" si="849"/>
        <v>-70.800000000000011</v>
      </c>
      <c r="F503" s="52">
        <f t="shared" si="849"/>
        <v>-417.19999999999993</v>
      </c>
      <c r="G503" s="52">
        <f t="shared" si="849"/>
        <v>174.7</v>
      </c>
      <c r="H503" s="52">
        <f>H504</f>
        <v>1343.0000000000002</v>
      </c>
      <c r="I503" s="52">
        <f t="shared" ref="I503:Q503" si="850">I504</f>
        <v>137.9</v>
      </c>
      <c r="J503" s="52">
        <f t="shared" si="850"/>
        <v>554.19999999999982</v>
      </c>
      <c r="K503" s="52">
        <f t="shared" si="850"/>
        <v>743.90000000000009</v>
      </c>
      <c r="L503" s="52">
        <f t="shared" si="850"/>
        <v>-92.999999999999972</v>
      </c>
      <c r="M503" s="52">
        <f>M504</f>
        <v>1550.3</v>
      </c>
      <c r="N503" s="52">
        <f t="shared" si="850"/>
        <v>-457</v>
      </c>
      <c r="O503" s="52">
        <f t="shared" si="850"/>
        <v>1432.3999999999999</v>
      </c>
      <c r="P503" s="52">
        <f t="shared" si="850"/>
        <v>-45.300000000000004</v>
      </c>
      <c r="Q503" s="52">
        <f t="shared" si="850"/>
        <v>620.19999999999993</v>
      </c>
      <c r="R503" s="42">
        <v>484</v>
      </c>
    </row>
    <row r="504" spans="1:18" ht="12.75" customHeight="1" x14ac:dyDescent="0.2">
      <c r="A504" s="39">
        <v>485</v>
      </c>
      <c r="B504" s="21" t="s">
        <v>330</v>
      </c>
      <c r="C504" s="27">
        <f>C505+C519+C527</f>
        <v>346</v>
      </c>
      <c r="D504" s="27">
        <f t="shared" ref="D504:G504" si="851">D505+D519+D527</f>
        <v>659.30000000000007</v>
      </c>
      <c r="E504" s="27">
        <f t="shared" si="851"/>
        <v>-70.800000000000011</v>
      </c>
      <c r="F504" s="27">
        <f t="shared" si="851"/>
        <v>-417.19999999999993</v>
      </c>
      <c r="G504" s="27">
        <f t="shared" si="851"/>
        <v>174.7</v>
      </c>
      <c r="H504" s="27">
        <f>H505+H519+H527</f>
        <v>1343.0000000000002</v>
      </c>
      <c r="I504" s="27">
        <f t="shared" ref="I504:L504" si="852">I505+I519+I527</f>
        <v>137.9</v>
      </c>
      <c r="J504" s="27">
        <f t="shared" si="852"/>
        <v>554.19999999999982</v>
      </c>
      <c r="K504" s="27">
        <f t="shared" si="852"/>
        <v>743.90000000000009</v>
      </c>
      <c r="L504" s="27">
        <f t="shared" si="852"/>
        <v>-92.999999999999972</v>
      </c>
      <c r="M504" s="27">
        <f>M505+M519+M527</f>
        <v>1550.3</v>
      </c>
      <c r="N504" s="27">
        <f t="shared" ref="N504:Q504" si="853">N505+N519+N527</f>
        <v>-457</v>
      </c>
      <c r="O504" s="27">
        <f t="shared" si="853"/>
        <v>1432.3999999999999</v>
      </c>
      <c r="P504" s="27">
        <f t="shared" si="853"/>
        <v>-45.300000000000004</v>
      </c>
      <c r="Q504" s="27">
        <f t="shared" si="853"/>
        <v>620.19999999999993</v>
      </c>
      <c r="R504" s="42">
        <v>485</v>
      </c>
    </row>
    <row r="505" spans="1:18" ht="12.75" customHeight="1" x14ac:dyDescent="0.2">
      <c r="A505" s="39">
        <v>486</v>
      </c>
      <c r="B505" s="21" t="s">
        <v>331</v>
      </c>
      <c r="C505" s="27">
        <f>C506+C507+C513</f>
        <v>488.80000000000007</v>
      </c>
      <c r="D505" s="27">
        <f t="shared" ref="D505:Q505" si="854">D506+D507+D513</f>
        <v>731.6</v>
      </c>
      <c r="E505" s="27">
        <f t="shared" si="854"/>
        <v>-34.200000000000003</v>
      </c>
      <c r="F505" s="27">
        <f t="shared" si="854"/>
        <v>-370.79999999999995</v>
      </c>
      <c r="G505" s="27">
        <f t="shared" si="854"/>
        <v>162.19999999999999</v>
      </c>
      <c r="H505" s="27">
        <f t="shared" si="854"/>
        <v>1537.9</v>
      </c>
      <c r="I505" s="27">
        <f t="shared" si="854"/>
        <v>202.4</v>
      </c>
      <c r="J505" s="27">
        <f t="shared" si="854"/>
        <v>615.09999999999991</v>
      </c>
      <c r="K505" s="27">
        <f t="shared" si="854"/>
        <v>674.7</v>
      </c>
      <c r="L505" s="27">
        <f t="shared" si="854"/>
        <v>45.700000000000017</v>
      </c>
      <c r="M505" s="27">
        <f t="shared" si="854"/>
        <v>1522.3</v>
      </c>
      <c r="N505" s="27">
        <f t="shared" si="854"/>
        <v>-393.5</v>
      </c>
      <c r="O505" s="27">
        <f t="shared" si="854"/>
        <v>1500</v>
      </c>
      <c r="P505" s="27">
        <f t="shared" si="854"/>
        <v>-114.5</v>
      </c>
      <c r="Q505" s="27">
        <f t="shared" si="854"/>
        <v>530.29999999999995</v>
      </c>
      <c r="R505" s="42">
        <v>486</v>
      </c>
    </row>
    <row r="506" spans="1:18" ht="12.75" customHeight="1" x14ac:dyDescent="0.2">
      <c r="A506" s="39">
        <v>487</v>
      </c>
      <c r="B506" s="21" t="s">
        <v>332</v>
      </c>
      <c r="C506" s="27">
        <f t="shared" ref="C506" si="855">D506+E506+F506+G506</f>
        <v>0</v>
      </c>
      <c r="D506" s="27">
        <f>[1]cn!EV595</f>
        <v>0</v>
      </c>
      <c r="E506" s="27">
        <f>[1]cn!EW595</f>
        <v>0</v>
      </c>
      <c r="F506" s="27">
        <f>[1]cn!EX595</f>
        <v>0</v>
      </c>
      <c r="G506" s="27">
        <f>[1]cn!EY595</f>
        <v>0</v>
      </c>
      <c r="H506" s="27">
        <f t="shared" ref="H506" si="856">I506+J506+K506+L506</f>
        <v>0</v>
      </c>
      <c r="I506" s="27">
        <f>[1]cn!FD595</f>
        <v>0</v>
      </c>
      <c r="J506" s="27">
        <f>[1]cn!FE595</f>
        <v>0</v>
      </c>
      <c r="K506" s="27">
        <f>[1]cn!FF595</f>
        <v>0</v>
      </c>
      <c r="L506" s="27">
        <f>[1]cn!FG595</f>
        <v>0</v>
      </c>
      <c r="M506" s="27">
        <f t="shared" ref="M506" si="857">N506+O506+P506+Q506</f>
        <v>0</v>
      </c>
      <c r="N506" s="27">
        <f>[1]cn!FL595</f>
        <v>0</v>
      </c>
      <c r="O506" s="27">
        <f>[1]cn!FM595</f>
        <v>0</v>
      </c>
      <c r="P506" s="27">
        <f>[1]cn!FN595</f>
        <v>0</v>
      </c>
      <c r="Q506" s="27">
        <f>[1]cn!FO595</f>
        <v>0</v>
      </c>
      <c r="R506" s="42">
        <v>487</v>
      </c>
    </row>
    <row r="507" spans="1:18" ht="12.75" customHeight="1" x14ac:dyDescent="0.2">
      <c r="A507" s="39">
        <v>488</v>
      </c>
      <c r="B507" s="21" t="s">
        <v>333</v>
      </c>
      <c r="C507" s="27">
        <f t="shared" ref="C507:Q507" si="858">C508</f>
        <v>1000</v>
      </c>
      <c r="D507" s="27">
        <f t="shared" si="858"/>
        <v>1000</v>
      </c>
      <c r="E507" s="27">
        <f t="shared" si="858"/>
        <v>0</v>
      </c>
      <c r="F507" s="27">
        <f t="shared" si="858"/>
        <v>0</v>
      </c>
      <c r="G507" s="27">
        <f t="shared" si="858"/>
        <v>0</v>
      </c>
      <c r="H507" s="27">
        <f t="shared" si="858"/>
        <v>1046.5999999999999</v>
      </c>
      <c r="I507" s="27">
        <f t="shared" si="858"/>
        <v>0</v>
      </c>
      <c r="J507" s="27">
        <f t="shared" si="858"/>
        <v>1046.5999999999999</v>
      </c>
      <c r="K507" s="27">
        <f t="shared" si="858"/>
        <v>0</v>
      </c>
      <c r="L507" s="27">
        <f t="shared" si="858"/>
        <v>0</v>
      </c>
      <c r="M507" s="27">
        <f t="shared" si="858"/>
        <v>1750</v>
      </c>
      <c r="N507" s="27">
        <f t="shared" si="858"/>
        <v>0</v>
      </c>
      <c r="O507" s="27">
        <f t="shared" si="858"/>
        <v>1200</v>
      </c>
      <c r="P507" s="27">
        <f t="shared" si="858"/>
        <v>0</v>
      </c>
      <c r="Q507" s="27">
        <f t="shared" si="858"/>
        <v>550</v>
      </c>
      <c r="R507" s="42">
        <v>488</v>
      </c>
    </row>
    <row r="508" spans="1:18" ht="12.75" customHeight="1" x14ac:dyDescent="0.2">
      <c r="A508" s="39">
        <v>489</v>
      </c>
      <c r="B508" s="21" t="s">
        <v>334</v>
      </c>
      <c r="C508" s="24">
        <f>C509+C510+C511+C512</f>
        <v>1000</v>
      </c>
      <c r="D508" s="24">
        <f t="shared" ref="D508:G508" si="859">D509+D510+D511+D512</f>
        <v>1000</v>
      </c>
      <c r="E508" s="24">
        <f t="shared" si="859"/>
        <v>0</v>
      </c>
      <c r="F508" s="24">
        <f t="shared" si="859"/>
        <v>0</v>
      </c>
      <c r="G508" s="24">
        <f t="shared" si="859"/>
        <v>0</v>
      </c>
      <c r="H508" s="24">
        <f>H509+H510+H511+H512</f>
        <v>1046.5999999999999</v>
      </c>
      <c r="I508" s="24">
        <f t="shared" ref="I508:L508" si="860">I509+I510+I511+I512</f>
        <v>0</v>
      </c>
      <c r="J508" s="24">
        <f t="shared" si="860"/>
        <v>1046.5999999999999</v>
      </c>
      <c r="K508" s="24">
        <f t="shared" si="860"/>
        <v>0</v>
      </c>
      <c r="L508" s="24">
        <f t="shared" si="860"/>
        <v>0</v>
      </c>
      <c r="M508" s="24">
        <f>M509+M510+M511+M512</f>
        <v>1750</v>
      </c>
      <c r="N508" s="24">
        <f t="shared" ref="N508:Q508" si="861">N509+N510+N511+N512</f>
        <v>0</v>
      </c>
      <c r="O508" s="24">
        <f t="shared" si="861"/>
        <v>1200</v>
      </c>
      <c r="P508" s="24">
        <f t="shared" si="861"/>
        <v>0</v>
      </c>
      <c r="Q508" s="24">
        <f t="shared" si="861"/>
        <v>550</v>
      </c>
      <c r="R508" s="42">
        <v>489</v>
      </c>
    </row>
    <row r="509" spans="1:18" ht="12.75" customHeight="1" x14ac:dyDescent="0.2">
      <c r="A509" s="39">
        <v>490</v>
      </c>
      <c r="B509" s="21" t="s">
        <v>335</v>
      </c>
      <c r="C509" s="27">
        <f t="shared" ref="C509:C512" si="862">D509+E509+F509+G509</f>
        <v>1000</v>
      </c>
      <c r="D509" s="27">
        <f>[1]cn!EV608</f>
        <v>1000</v>
      </c>
      <c r="E509" s="27">
        <f>[1]cn!EW608</f>
        <v>0</v>
      </c>
      <c r="F509" s="27">
        <f>[1]cn!EX608</f>
        <v>0</v>
      </c>
      <c r="G509" s="27">
        <f>[1]cn!EY608</f>
        <v>0</v>
      </c>
      <c r="H509" s="27">
        <f t="shared" ref="H509:H512" si="863">I509+J509+K509+L509</f>
        <v>1422.3</v>
      </c>
      <c r="I509" s="27">
        <f>[1]cn!FD608</f>
        <v>0</v>
      </c>
      <c r="J509" s="27">
        <f>[1]cn!FE608</f>
        <v>1422.3</v>
      </c>
      <c r="K509" s="27">
        <f>[1]cn!FF608</f>
        <v>0</v>
      </c>
      <c r="L509" s="27">
        <f>[1]cn!FG608</f>
        <v>0</v>
      </c>
      <c r="M509" s="27">
        <f t="shared" ref="M509:M512" si="864">N509+O509+P509+Q509</f>
        <v>1750</v>
      </c>
      <c r="N509" s="27">
        <f>[1]cn!FL608</f>
        <v>0</v>
      </c>
      <c r="O509" s="27">
        <f>[1]cn!FM608</f>
        <v>1200</v>
      </c>
      <c r="P509" s="27">
        <f>[1]cn!FN608</f>
        <v>0</v>
      </c>
      <c r="Q509" s="27">
        <f>[1]cn!FO608</f>
        <v>550</v>
      </c>
      <c r="R509" s="42">
        <v>490</v>
      </c>
    </row>
    <row r="510" spans="1:18" ht="12.75" customHeight="1" x14ac:dyDescent="0.2">
      <c r="A510" s="39">
        <v>491</v>
      </c>
      <c r="B510" s="21" t="s">
        <v>336</v>
      </c>
      <c r="C510" s="27">
        <f t="shared" si="862"/>
        <v>0</v>
      </c>
      <c r="D510" s="23">
        <f>[1]cn!EV609</f>
        <v>0</v>
      </c>
      <c r="E510" s="23">
        <f>[1]cn!EW609</f>
        <v>0</v>
      </c>
      <c r="F510" s="23">
        <f>[1]cn!EX609</f>
        <v>0</v>
      </c>
      <c r="G510" s="23">
        <f>[1]cn!EY609</f>
        <v>0</v>
      </c>
      <c r="H510" s="27">
        <f t="shared" si="863"/>
        <v>-375.7</v>
      </c>
      <c r="I510" s="27">
        <f>[1]cn!FD609</f>
        <v>0</v>
      </c>
      <c r="J510" s="27">
        <f>[1]cn!FE609</f>
        <v>-375.7</v>
      </c>
      <c r="K510" s="27">
        <f>[1]cn!FF609</f>
        <v>0</v>
      </c>
      <c r="L510" s="27">
        <f>[1]cn!FG609</f>
        <v>0</v>
      </c>
      <c r="M510" s="27">
        <f t="shared" si="864"/>
        <v>0</v>
      </c>
      <c r="N510" s="27">
        <f>[1]cn!FL609</f>
        <v>0</v>
      </c>
      <c r="O510" s="27">
        <f>[1]cn!FM609</f>
        <v>0</v>
      </c>
      <c r="P510" s="27">
        <f>[1]cn!FN609</f>
        <v>0</v>
      </c>
      <c r="Q510" s="27">
        <f>[1]cn!FO609</f>
        <v>0</v>
      </c>
      <c r="R510" s="42">
        <v>491</v>
      </c>
    </row>
    <row r="511" spans="1:18" ht="12.75" customHeight="1" x14ac:dyDescent="0.2">
      <c r="A511" s="39">
        <v>492</v>
      </c>
      <c r="B511" s="21" t="s">
        <v>337</v>
      </c>
      <c r="C511" s="27">
        <f t="shared" si="862"/>
        <v>0</v>
      </c>
      <c r="D511" s="27">
        <f>[1]cn!EV610</f>
        <v>0</v>
      </c>
      <c r="E511" s="27">
        <f>[1]cn!EW610</f>
        <v>0</v>
      </c>
      <c r="F511" s="27">
        <f>[1]cn!EX610</f>
        <v>0</v>
      </c>
      <c r="G511" s="27">
        <f>[1]cn!EY610</f>
        <v>0</v>
      </c>
      <c r="H511" s="27">
        <f t="shared" si="863"/>
        <v>0</v>
      </c>
      <c r="I511" s="27">
        <f>[1]cn!FD610</f>
        <v>0</v>
      </c>
      <c r="J511" s="27">
        <f>[1]cn!FE610</f>
        <v>0</v>
      </c>
      <c r="K511" s="27">
        <f>[1]cn!FF610</f>
        <v>0</v>
      </c>
      <c r="L511" s="27">
        <f>[1]cn!FG610</f>
        <v>0</v>
      </c>
      <c r="M511" s="27">
        <f t="shared" si="864"/>
        <v>0</v>
      </c>
      <c r="N511" s="27">
        <f>[1]cn!FL610</f>
        <v>0</v>
      </c>
      <c r="O511" s="27">
        <f>[1]cn!FM610</f>
        <v>0</v>
      </c>
      <c r="P511" s="27">
        <f>[1]cn!FN610</f>
        <v>0</v>
      </c>
      <c r="Q511" s="27">
        <f>[1]cn!FO610</f>
        <v>0</v>
      </c>
      <c r="R511" s="42">
        <v>492</v>
      </c>
    </row>
    <row r="512" spans="1:18" ht="12.75" customHeight="1" x14ac:dyDescent="0.2">
      <c r="A512" s="39">
        <v>493</v>
      </c>
      <c r="B512" s="21" t="s">
        <v>338</v>
      </c>
      <c r="C512" s="27">
        <f t="shared" si="862"/>
        <v>0</v>
      </c>
      <c r="D512" s="27">
        <f>[1]cn!EV611</f>
        <v>0</v>
      </c>
      <c r="E512" s="27">
        <f>[1]cn!EW611</f>
        <v>0</v>
      </c>
      <c r="F512" s="27">
        <f>[1]cn!EX611</f>
        <v>0</v>
      </c>
      <c r="G512" s="27">
        <f>[1]cn!EY611</f>
        <v>0</v>
      </c>
      <c r="H512" s="27">
        <f t="shared" si="863"/>
        <v>0</v>
      </c>
      <c r="I512" s="27">
        <f>[1]cn!FD611</f>
        <v>0</v>
      </c>
      <c r="J512" s="27">
        <f>[1]cn!FE611</f>
        <v>0</v>
      </c>
      <c r="K512" s="27">
        <f>[1]cn!FF611</f>
        <v>0</v>
      </c>
      <c r="L512" s="27">
        <f>[1]cn!FG611</f>
        <v>0</v>
      </c>
      <c r="M512" s="27">
        <f t="shared" si="864"/>
        <v>0</v>
      </c>
      <c r="N512" s="27">
        <f>[1]cn!FL611</f>
        <v>0</v>
      </c>
      <c r="O512" s="27">
        <f>[1]cn!FM611</f>
        <v>0</v>
      </c>
      <c r="P512" s="27">
        <f>[1]cn!FN611</f>
        <v>0</v>
      </c>
      <c r="Q512" s="27">
        <f>[1]cn!FO611</f>
        <v>0</v>
      </c>
      <c r="R512" s="42">
        <v>493</v>
      </c>
    </row>
    <row r="513" spans="1:18" ht="12.75" customHeight="1" x14ac:dyDescent="0.2">
      <c r="A513" s="39">
        <v>494</v>
      </c>
      <c r="B513" s="21" t="s">
        <v>339</v>
      </c>
      <c r="C513" s="27">
        <f t="shared" ref="C513:Q513" si="865">C514</f>
        <v>-511.19999999999993</v>
      </c>
      <c r="D513" s="27">
        <f t="shared" si="865"/>
        <v>-268.39999999999998</v>
      </c>
      <c r="E513" s="27">
        <f t="shared" si="865"/>
        <v>-34.200000000000003</v>
      </c>
      <c r="F513" s="27">
        <f t="shared" si="865"/>
        <v>-370.79999999999995</v>
      </c>
      <c r="G513" s="27">
        <f t="shared" si="865"/>
        <v>162.19999999999999</v>
      </c>
      <c r="H513" s="27">
        <f t="shared" si="865"/>
        <v>491.30000000000007</v>
      </c>
      <c r="I513" s="27">
        <f t="shared" si="865"/>
        <v>202.4</v>
      </c>
      <c r="J513" s="27">
        <f t="shared" si="865"/>
        <v>-431.5</v>
      </c>
      <c r="K513" s="27">
        <f t="shared" si="865"/>
        <v>674.7</v>
      </c>
      <c r="L513" s="27">
        <f t="shared" si="865"/>
        <v>45.700000000000017</v>
      </c>
      <c r="M513" s="27">
        <f t="shared" si="865"/>
        <v>-227.7</v>
      </c>
      <c r="N513" s="27">
        <f t="shared" si="865"/>
        <v>-393.5</v>
      </c>
      <c r="O513" s="27">
        <f t="shared" si="865"/>
        <v>300</v>
      </c>
      <c r="P513" s="27">
        <f t="shared" si="865"/>
        <v>-114.5</v>
      </c>
      <c r="Q513" s="27">
        <f t="shared" si="865"/>
        <v>-19.699999999999996</v>
      </c>
      <c r="R513" s="42">
        <v>494</v>
      </c>
    </row>
    <row r="514" spans="1:18" ht="12.75" customHeight="1" x14ac:dyDescent="0.2">
      <c r="A514" s="39">
        <v>495</v>
      </c>
      <c r="B514" s="21" t="s">
        <v>340</v>
      </c>
      <c r="C514" s="27">
        <f t="shared" ref="C514:Q514" si="866">C515+C517</f>
        <v>-511.19999999999993</v>
      </c>
      <c r="D514" s="27">
        <f t="shared" si="866"/>
        <v>-268.39999999999998</v>
      </c>
      <c r="E514" s="27">
        <f t="shared" si="866"/>
        <v>-34.200000000000003</v>
      </c>
      <c r="F514" s="27">
        <f t="shared" si="866"/>
        <v>-370.79999999999995</v>
      </c>
      <c r="G514" s="27">
        <f t="shared" si="866"/>
        <v>162.19999999999999</v>
      </c>
      <c r="H514" s="27">
        <f t="shared" si="866"/>
        <v>491.30000000000007</v>
      </c>
      <c r="I514" s="27">
        <f t="shared" si="866"/>
        <v>202.4</v>
      </c>
      <c r="J514" s="27">
        <f t="shared" si="866"/>
        <v>-431.5</v>
      </c>
      <c r="K514" s="27">
        <f t="shared" si="866"/>
        <v>674.7</v>
      </c>
      <c r="L514" s="27">
        <f t="shared" si="866"/>
        <v>45.700000000000017</v>
      </c>
      <c r="M514" s="27">
        <f t="shared" si="866"/>
        <v>-227.7</v>
      </c>
      <c r="N514" s="27">
        <f t="shared" si="866"/>
        <v>-393.5</v>
      </c>
      <c r="O514" s="27">
        <f t="shared" si="866"/>
        <v>300</v>
      </c>
      <c r="P514" s="27">
        <f t="shared" si="866"/>
        <v>-114.5</v>
      </c>
      <c r="Q514" s="27">
        <f t="shared" si="866"/>
        <v>-19.699999999999996</v>
      </c>
      <c r="R514" s="42">
        <v>495</v>
      </c>
    </row>
    <row r="515" spans="1:18" ht="12.75" customHeight="1" x14ac:dyDescent="0.2">
      <c r="A515" s="39">
        <v>496</v>
      </c>
      <c r="B515" s="21" t="s">
        <v>341</v>
      </c>
      <c r="C515" s="27">
        <f>C516</f>
        <v>-237.99999999999997</v>
      </c>
      <c r="D515" s="27">
        <f t="shared" ref="D515:G515" si="867">D516</f>
        <v>-66</v>
      </c>
      <c r="E515" s="27">
        <f t="shared" si="867"/>
        <v>-32.200000000000003</v>
      </c>
      <c r="F515" s="27">
        <f t="shared" si="867"/>
        <v>-320.39999999999998</v>
      </c>
      <c r="G515" s="27">
        <f t="shared" si="867"/>
        <v>180.6</v>
      </c>
      <c r="H515" s="27">
        <f>H516</f>
        <v>647.30000000000007</v>
      </c>
      <c r="I515" s="27">
        <f t="shared" ref="I515:Q515" si="868">I516</f>
        <v>187.3</v>
      </c>
      <c r="J515" s="27">
        <f t="shared" si="868"/>
        <v>-382.4</v>
      </c>
      <c r="K515" s="27">
        <f t="shared" si="868"/>
        <v>658.1</v>
      </c>
      <c r="L515" s="27">
        <f t="shared" si="868"/>
        <v>184.3</v>
      </c>
      <c r="M515" s="27">
        <f>M516</f>
        <v>156.60000000000002</v>
      </c>
      <c r="N515" s="27">
        <f t="shared" si="868"/>
        <v>-110</v>
      </c>
      <c r="O515" s="27">
        <f t="shared" si="868"/>
        <v>351.6</v>
      </c>
      <c r="P515" s="27">
        <f t="shared" si="868"/>
        <v>-26.6</v>
      </c>
      <c r="Q515" s="27">
        <f t="shared" si="868"/>
        <v>-58.4</v>
      </c>
      <c r="R515" s="42">
        <v>496</v>
      </c>
    </row>
    <row r="516" spans="1:18" ht="12.75" customHeight="1" x14ac:dyDescent="0.2">
      <c r="A516" s="39">
        <v>497</v>
      </c>
      <c r="B516" s="21" t="s">
        <v>342</v>
      </c>
      <c r="C516" s="27">
        <f t="shared" ref="C516" si="869">D516+E516+F516+G516</f>
        <v>-237.99999999999997</v>
      </c>
      <c r="D516" s="22">
        <f>[1]cn!EV615</f>
        <v>-66</v>
      </c>
      <c r="E516" s="22">
        <f>[1]cn!EW615</f>
        <v>-32.200000000000003</v>
      </c>
      <c r="F516" s="22">
        <f>[1]cn!EX615</f>
        <v>-320.39999999999998</v>
      </c>
      <c r="G516" s="22">
        <f>[1]cn!EY615</f>
        <v>180.6</v>
      </c>
      <c r="H516" s="27">
        <f t="shared" ref="H516" si="870">I516+J516+K516+L516</f>
        <v>647.30000000000007</v>
      </c>
      <c r="I516" s="23">
        <f>[1]cn!FD615</f>
        <v>187.3</v>
      </c>
      <c r="J516" s="23">
        <f>[1]cn!FE615</f>
        <v>-382.4</v>
      </c>
      <c r="K516" s="23">
        <f>[1]cn!FF615</f>
        <v>658.1</v>
      </c>
      <c r="L516" s="23">
        <f>[1]cn!FG615</f>
        <v>184.3</v>
      </c>
      <c r="M516" s="27">
        <f t="shared" ref="M516" si="871">N516+O516+P516+Q516</f>
        <v>156.60000000000002</v>
      </c>
      <c r="N516" s="23">
        <f>[1]cn!FL615</f>
        <v>-110</v>
      </c>
      <c r="O516" s="23">
        <f>[1]cn!FM615</f>
        <v>351.6</v>
      </c>
      <c r="P516" s="23">
        <f>[1]cn!FN615</f>
        <v>-26.6</v>
      </c>
      <c r="Q516" s="23">
        <f>[1]cn!FO615</f>
        <v>-58.4</v>
      </c>
      <c r="R516" s="42">
        <v>497</v>
      </c>
    </row>
    <row r="517" spans="1:18" ht="12.75" customHeight="1" x14ac:dyDescent="0.2">
      <c r="A517" s="39">
        <v>498</v>
      </c>
      <c r="B517" s="21" t="s">
        <v>343</v>
      </c>
      <c r="C517" s="27">
        <f>C518</f>
        <v>-273.2</v>
      </c>
      <c r="D517" s="27">
        <f t="shared" ref="D517:G517" si="872">D518</f>
        <v>-202.4</v>
      </c>
      <c r="E517" s="27">
        <f t="shared" si="872"/>
        <v>-2</v>
      </c>
      <c r="F517" s="27">
        <f t="shared" si="872"/>
        <v>-50.4</v>
      </c>
      <c r="G517" s="27">
        <f t="shared" si="872"/>
        <v>-18.399999999999999</v>
      </c>
      <c r="H517" s="27">
        <f>H518</f>
        <v>-156</v>
      </c>
      <c r="I517" s="27">
        <f t="shared" ref="I517:Q517" si="873">I518</f>
        <v>15.1</v>
      </c>
      <c r="J517" s="27">
        <f t="shared" si="873"/>
        <v>-49.1</v>
      </c>
      <c r="K517" s="27">
        <f t="shared" si="873"/>
        <v>16.600000000000001</v>
      </c>
      <c r="L517" s="27">
        <f t="shared" si="873"/>
        <v>-138.6</v>
      </c>
      <c r="M517" s="27">
        <f>M518</f>
        <v>-384.3</v>
      </c>
      <c r="N517" s="27">
        <f t="shared" si="873"/>
        <v>-283.5</v>
      </c>
      <c r="O517" s="27">
        <f t="shared" si="873"/>
        <v>-51.6</v>
      </c>
      <c r="P517" s="27">
        <f t="shared" si="873"/>
        <v>-87.9</v>
      </c>
      <c r="Q517" s="27">
        <f t="shared" si="873"/>
        <v>38.700000000000003</v>
      </c>
      <c r="R517" s="42">
        <v>498</v>
      </c>
    </row>
    <row r="518" spans="1:18" ht="12.75" customHeight="1" x14ac:dyDescent="0.2">
      <c r="A518" s="39">
        <v>499</v>
      </c>
      <c r="B518" s="21" t="s">
        <v>342</v>
      </c>
      <c r="C518" s="27">
        <f t="shared" ref="C518" si="874">D518+E518+F518+G518</f>
        <v>-273.2</v>
      </c>
      <c r="D518" s="22">
        <f>[1]cn!EV617</f>
        <v>-202.4</v>
      </c>
      <c r="E518" s="22">
        <f>[1]cn!EW617</f>
        <v>-2</v>
      </c>
      <c r="F518" s="22">
        <f>[1]cn!EX617</f>
        <v>-50.4</v>
      </c>
      <c r="G518" s="22">
        <f>[1]cn!EY617</f>
        <v>-18.399999999999999</v>
      </c>
      <c r="H518" s="27">
        <f t="shared" ref="H518" si="875">I518+J518+K518+L518</f>
        <v>-156</v>
      </c>
      <c r="I518" s="23">
        <f>[1]cn!FD617</f>
        <v>15.1</v>
      </c>
      <c r="J518" s="23">
        <f>[1]cn!FE617</f>
        <v>-49.1</v>
      </c>
      <c r="K518" s="23">
        <f>[1]cn!FF617</f>
        <v>16.600000000000001</v>
      </c>
      <c r="L518" s="23">
        <f>[1]cn!FG617</f>
        <v>-138.6</v>
      </c>
      <c r="M518" s="27">
        <f t="shared" ref="M518" si="876">N518+O518+P518+Q518</f>
        <v>-384.3</v>
      </c>
      <c r="N518" s="23">
        <f>[1]cn!FL617</f>
        <v>-283.5</v>
      </c>
      <c r="O518" s="23">
        <f>[1]cn!FM617</f>
        <v>-51.6</v>
      </c>
      <c r="P518" s="23">
        <f>[1]cn!FN617</f>
        <v>-87.9</v>
      </c>
      <c r="Q518" s="23">
        <f>[1]cn!FO617</f>
        <v>38.700000000000003</v>
      </c>
      <c r="R518" s="42">
        <v>499</v>
      </c>
    </row>
    <row r="519" spans="1:18" ht="12.75" customHeight="1" x14ac:dyDescent="0.2">
      <c r="A519" s="39">
        <v>500</v>
      </c>
      <c r="B519" s="21" t="s">
        <v>344</v>
      </c>
      <c r="C519" s="27">
        <f>C520+C521+C522</f>
        <v>-207.20000000000002</v>
      </c>
      <c r="D519" s="27">
        <f t="shared" ref="D519:G519" si="877">D520+D521+D522</f>
        <v>-79.699999999999989</v>
      </c>
      <c r="E519" s="27">
        <f t="shared" si="877"/>
        <v>-40.199999999999996</v>
      </c>
      <c r="F519" s="27">
        <f t="shared" si="877"/>
        <v>-48.5</v>
      </c>
      <c r="G519" s="27">
        <f t="shared" si="877"/>
        <v>-38.799999999999997</v>
      </c>
      <c r="H519" s="27">
        <f>H520+H521+H522</f>
        <v>-166.10000000000002</v>
      </c>
      <c r="I519" s="27">
        <f t="shared" ref="I519:L519" si="878">I520+I521+I522</f>
        <v>-59.000000000000007</v>
      </c>
      <c r="J519" s="27">
        <f t="shared" si="878"/>
        <v>-12.7</v>
      </c>
      <c r="K519" s="27">
        <f t="shared" si="878"/>
        <v>69.099999999999994</v>
      </c>
      <c r="L519" s="27">
        <f t="shared" si="878"/>
        <v>-163.5</v>
      </c>
      <c r="M519" s="27">
        <f>M520+M521+M522</f>
        <v>50.599999999999994</v>
      </c>
      <c r="N519" s="27">
        <f t="shared" ref="N519:Q519" si="879">N520+N521+N522</f>
        <v>-67</v>
      </c>
      <c r="O519" s="27">
        <f t="shared" si="879"/>
        <v>-75.900000000000006</v>
      </c>
      <c r="P519" s="27">
        <f t="shared" si="879"/>
        <v>70.099999999999994</v>
      </c>
      <c r="Q519" s="27">
        <f t="shared" si="879"/>
        <v>123.39999999999999</v>
      </c>
      <c r="R519" s="42">
        <v>500</v>
      </c>
    </row>
    <row r="520" spans="1:18" ht="12.75" customHeight="1" x14ac:dyDescent="0.2">
      <c r="A520" s="39">
        <v>501</v>
      </c>
      <c r="B520" s="21" t="s">
        <v>345</v>
      </c>
      <c r="C520" s="27">
        <f t="shared" ref="C520:C521" si="880">D520+E520+F520+G520</f>
        <v>0</v>
      </c>
      <c r="D520" s="27">
        <f>[1]cn!EV625</f>
        <v>0</v>
      </c>
      <c r="E520" s="27">
        <f>[1]cn!EW625</f>
        <v>0</v>
      </c>
      <c r="F520" s="27">
        <f>[1]cn!EX625</f>
        <v>0</v>
      </c>
      <c r="G520" s="27">
        <f>[1]cn!EY625</f>
        <v>0</v>
      </c>
      <c r="H520" s="27">
        <f t="shared" ref="H520:H521" si="881">I520+J520+K520+L520</f>
        <v>0</v>
      </c>
      <c r="I520" s="27">
        <f>[1]cn!FD625</f>
        <v>0</v>
      </c>
      <c r="J520" s="27">
        <f>[1]cn!FE625</f>
        <v>0</v>
      </c>
      <c r="K520" s="27">
        <f>[1]cn!FF625</f>
        <v>0</v>
      </c>
      <c r="L520" s="27">
        <f>[1]cn!FG625</f>
        <v>0</v>
      </c>
      <c r="M520" s="27">
        <f t="shared" ref="M520:M521" si="882">N520+O520+P520+Q520</f>
        <v>0</v>
      </c>
      <c r="N520" s="27">
        <f>[1]cn!FL625</f>
        <v>0</v>
      </c>
      <c r="O520" s="27">
        <f>[1]cn!FM625</f>
        <v>0</v>
      </c>
      <c r="P520" s="27">
        <f>[1]cn!FN625</f>
        <v>0</v>
      </c>
      <c r="Q520" s="27">
        <f>[1]cn!FO625</f>
        <v>0</v>
      </c>
      <c r="R520" s="42">
        <v>501</v>
      </c>
    </row>
    <row r="521" spans="1:18" ht="12.75" customHeight="1" x14ac:dyDescent="0.2">
      <c r="A521" s="39">
        <v>502</v>
      </c>
      <c r="B521" s="21" t="s">
        <v>346</v>
      </c>
      <c r="C521" s="27">
        <f t="shared" si="880"/>
        <v>0</v>
      </c>
      <c r="D521" s="27">
        <f>[1]cn!EV628</f>
        <v>0</v>
      </c>
      <c r="E521" s="27">
        <f>[1]cn!EW628</f>
        <v>0</v>
      </c>
      <c r="F521" s="27">
        <f>[1]cn!EX628</f>
        <v>0</v>
      </c>
      <c r="G521" s="27">
        <f>[1]cn!EY628</f>
        <v>0</v>
      </c>
      <c r="H521" s="27">
        <f t="shared" si="881"/>
        <v>0</v>
      </c>
      <c r="I521" s="27">
        <f>[1]cn!FD628</f>
        <v>0</v>
      </c>
      <c r="J521" s="27">
        <f>[1]cn!FE628</f>
        <v>0</v>
      </c>
      <c r="K521" s="27">
        <f>[1]cn!FF628</f>
        <v>0</v>
      </c>
      <c r="L521" s="27">
        <f>[1]cn!FG628</f>
        <v>0</v>
      </c>
      <c r="M521" s="27">
        <f t="shared" si="882"/>
        <v>0</v>
      </c>
      <c r="N521" s="27">
        <f>[1]cn!FL628</f>
        <v>0</v>
      </c>
      <c r="O521" s="27">
        <f>[1]cn!FM628</f>
        <v>0</v>
      </c>
      <c r="P521" s="27">
        <f>[1]cn!FN628</f>
        <v>0</v>
      </c>
      <c r="Q521" s="27">
        <f>[1]cn!FO628</f>
        <v>0</v>
      </c>
      <c r="R521" s="42">
        <v>502</v>
      </c>
    </row>
    <row r="522" spans="1:18" ht="12.75" customHeight="1" x14ac:dyDescent="0.2">
      <c r="A522" s="39">
        <v>503</v>
      </c>
      <c r="B522" s="21" t="s">
        <v>339</v>
      </c>
      <c r="C522" s="27">
        <f>C523</f>
        <v>-207.20000000000002</v>
      </c>
      <c r="D522" s="27">
        <f t="shared" ref="D522:G522" si="883">D523</f>
        <v>-79.699999999999989</v>
      </c>
      <c r="E522" s="27">
        <f t="shared" si="883"/>
        <v>-40.199999999999996</v>
      </c>
      <c r="F522" s="27">
        <f t="shared" si="883"/>
        <v>-48.5</v>
      </c>
      <c r="G522" s="27">
        <f t="shared" si="883"/>
        <v>-38.799999999999997</v>
      </c>
      <c r="H522" s="27">
        <f>H523</f>
        <v>-166.10000000000002</v>
      </c>
      <c r="I522" s="27">
        <f t="shared" ref="I522:Q522" si="884">I523</f>
        <v>-59.000000000000007</v>
      </c>
      <c r="J522" s="27">
        <f t="shared" si="884"/>
        <v>-12.7</v>
      </c>
      <c r="K522" s="27">
        <f t="shared" si="884"/>
        <v>69.099999999999994</v>
      </c>
      <c r="L522" s="27">
        <f t="shared" si="884"/>
        <v>-163.5</v>
      </c>
      <c r="M522" s="27">
        <f>M523</f>
        <v>50.599999999999994</v>
      </c>
      <c r="N522" s="27">
        <f t="shared" si="884"/>
        <v>-67</v>
      </c>
      <c r="O522" s="27">
        <f t="shared" si="884"/>
        <v>-75.900000000000006</v>
      </c>
      <c r="P522" s="27">
        <f t="shared" si="884"/>
        <v>70.099999999999994</v>
      </c>
      <c r="Q522" s="27">
        <f t="shared" si="884"/>
        <v>123.39999999999999</v>
      </c>
      <c r="R522" s="42">
        <v>503</v>
      </c>
    </row>
    <row r="523" spans="1:18" ht="12.75" customHeight="1" x14ac:dyDescent="0.2">
      <c r="A523" s="39">
        <v>504</v>
      </c>
      <c r="B523" s="21" t="s">
        <v>340</v>
      </c>
      <c r="C523" s="27">
        <f>C524+C525</f>
        <v>-207.20000000000002</v>
      </c>
      <c r="D523" s="22">
        <f t="shared" ref="D523:G523" si="885">D524+D525</f>
        <v>-79.699999999999989</v>
      </c>
      <c r="E523" s="22">
        <f t="shared" si="885"/>
        <v>-40.199999999999996</v>
      </c>
      <c r="F523" s="22">
        <f t="shared" si="885"/>
        <v>-48.5</v>
      </c>
      <c r="G523" s="22">
        <f t="shared" si="885"/>
        <v>-38.799999999999997</v>
      </c>
      <c r="H523" s="27">
        <f>H524+H525</f>
        <v>-166.10000000000002</v>
      </c>
      <c r="I523" s="23">
        <f t="shared" ref="I523:L523" si="886">I524+I525</f>
        <v>-59.000000000000007</v>
      </c>
      <c r="J523" s="23">
        <f t="shared" si="886"/>
        <v>-12.7</v>
      </c>
      <c r="K523" s="23">
        <f t="shared" si="886"/>
        <v>69.099999999999994</v>
      </c>
      <c r="L523" s="23">
        <f t="shared" si="886"/>
        <v>-163.5</v>
      </c>
      <c r="M523" s="27">
        <f>M524+M525</f>
        <v>50.599999999999994</v>
      </c>
      <c r="N523" s="23">
        <f t="shared" ref="N523:Q523" si="887">N524+N525</f>
        <v>-67</v>
      </c>
      <c r="O523" s="23">
        <f t="shared" si="887"/>
        <v>-75.900000000000006</v>
      </c>
      <c r="P523" s="23">
        <f t="shared" si="887"/>
        <v>70.099999999999994</v>
      </c>
      <c r="Q523" s="23">
        <f t="shared" si="887"/>
        <v>123.39999999999999</v>
      </c>
      <c r="R523" s="42">
        <v>504</v>
      </c>
    </row>
    <row r="524" spans="1:18" ht="12.75" customHeight="1" x14ac:dyDescent="0.2">
      <c r="A524" s="39">
        <v>505</v>
      </c>
      <c r="B524" s="21" t="s">
        <v>347</v>
      </c>
      <c r="C524" s="27">
        <f t="shared" ref="C524:C525" si="888">D524+E524+F524+G524</f>
        <v>-194.60000000000002</v>
      </c>
      <c r="D524" s="27">
        <f>[1]cn!EV633</f>
        <v>-58.3</v>
      </c>
      <c r="E524" s="27">
        <f>[1]cn!EW633</f>
        <v>-38.299999999999997</v>
      </c>
      <c r="F524" s="27">
        <f>[1]cn!EX633</f>
        <v>-95.7</v>
      </c>
      <c r="G524" s="27">
        <f>[1]cn!EY633</f>
        <v>-2.2999999999999998</v>
      </c>
      <c r="H524" s="27">
        <f t="shared" ref="H524:H525" si="889">I524+J524+K524+L524</f>
        <v>-235.4</v>
      </c>
      <c r="I524" s="27">
        <f>[1]cn!FD633</f>
        <v>-118.9</v>
      </c>
      <c r="J524" s="27">
        <f>[1]cn!FE633</f>
        <v>-36</v>
      </c>
      <c r="K524" s="27">
        <f>[1]cn!FF633</f>
        <v>81</v>
      </c>
      <c r="L524" s="27">
        <f>[1]cn!FG633</f>
        <v>-161.5</v>
      </c>
      <c r="M524" s="27">
        <f t="shared" ref="M524:M525" si="890">N524+O524+P524+Q524</f>
        <v>204.7</v>
      </c>
      <c r="N524" s="27">
        <f>[1]cn!FL633</f>
        <v>65.5</v>
      </c>
      <c r="O524" s="27">
        <f>[1]cn!FM633</f>
        <v>-69</v>
      </c>
      <c r="P524" s="27">
        <f>[1]cn!FN633</f>
        <v>90.1</v>
      </c>
      <c r="Q524" s="27">
        <f>[1]cn!FO633</f>
        <v>118.1</v>
      </c>
      <c r="R524" s="42">
        <v>505</v>
      </c>
    </row>
    <row r="525" spans="1:18" ht="12.75" customHeight="1" x14ac:dyDescent="0.2">
      <c r="A525" s="39">
        <v>506</v>
      </c>
      <c r="B525" s="21" t="s">
        <v>348</v>
      </c>
      <c r="C525" s="27">
        <f t="shared" si="888"/>
        <v>-12.599999999999994</v>
      </c>
      <c r="D525" s="23">
        <f>[1]cn!EV634</f>
        <v>-21.4</v>
      </c>
      <c r="E525" s="23">
        <f>[1]cn!EW634</f>
        <v>-1.9</v>
      </c>
      <c r="F525" s="23">
        <f>[1]cn!EX634</f>
        <v>47.2</v>
      </c>
      <c r="G525" s="23">
        <f>[1]cn!EY634</f>
        <v>-36.5</v>
      </c>
      <c r="H525" s="27">
        <f t="shared" si="889"/>
        <v>69.3</v>
      </c>
      <c r="I525" s="23">
        <f>[1]cn!FD634</f>
        <v>59.9</v>
      </c>
      <c r="J525" s="23">
        <f>[1]cn!FE634</f>
        <v>23.3</v>
      </c>
      <c r="K525" s="23">
        <f>[1]cn!FF634</f>
        <v>-11.9</v>
      </c>
      <c r="L525" s="23">
        <f>[1]cn!FG634</f>
        <v>-2</v>
      </c>
      <c r="M525" s="27">
        <f t="shared" si="890"/>
        <v>-154.1</v>
      </c>
      <c r="N525" s="23">
        <f>[1]cn!FL634</f>
        <v>-132.5</v>
      </c>
      <c r="O525" s="23">
        <f>[1]cn!FM634</f>
        <v>-6.9</v>
      </c>
      <c r="P525" s="23">
        <f>[1]cn!FN634</f>
        <v>-20</v>
      </c>
      <c r="Q525" s="23">
        <f>[1]cn!FO634</f>
        <v>5.3</v>
      </c>
      <c r="R525" s="42">
        <v>506</v>
      </c>
    </row>
    <row r="526" spans="1:18" ht="12.75" customHeight="1" x14ac:dyDescent="0.2">
      <c r="A526" s="39"/>
      <c r="B526" s="19" t="s">
        <v>507</v>
      </c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2"/>
    </row>
    <row r="527" spans="1:18" ht="12.75" customHeight="1" x14ac:dyDescent="0.2">
      <c r="A527" s="39">
        <v>507</v>
      </c>
      <c r="B527" s="21" t="s">
        <v>349</v>
      </c>
      <c r="C527" s="27">
        <f>C528+C529+C530+C533</f>
        <v>64.400000000000006</v>
      </c>
      <c r="D527" s="27">
        <f t="shared" ref="D527:G527" si="891">D528+D529+D530+D533</f>
        <v>7.3999999999999995</v>
      </c>
      <c r="E527" s="27">
        <f t="shared" si="891"/>
        <v>3.5999999999999996</v>
      </c>
      <c r="F527" s="27">
        <f t="shared" si="891"/>
        <v>2.1000000000000005</v>
      </c>
      <c r="G527" s="27">
        <f t="shared" si="891"/>
        <v>51.300000000000004</v>
      </c>
      <c r="H527" s="27">
        <f>H528+H529+H530+H533</f>
        <v>-28.800000000000004</v>
      </c>
      <c r="I527" s="27">
        <f t="shared" ref="I527:L527" si="892">I528+I529+I530+I533</f>
        <v>-5.5</v>
      </c>
      <c r="J527" s="27">
        <f t="shared" si="892"/>
        <v>-48.2</v>
      </c>
      <c r="K527" s="27">
        <f t="shared" si="892"/>
        <v>9.9999999999999645E-2</v>
      </c>
      <c r="L527" s="27">
        <f t="shared" si="892"/>
        <v>24.800000000000004</v>
      </c>
      <c r="M527" s="27">
        <f>M528+M529+M530+M533</f>
        <v>-22.6</v>
      </c>
      <c r="N527" s="27">
        <f t="shared" ref="N527:Q527" si="893">N528+N529+N530+N533</f>
        <v>3.5</v>
      </c>
      <c r="O527" s="27">
        <f t="shared" si="893"/>
        <v>8.2999999999999989</v>
      </c>
      <c r="P527" s="27">
        <f t="shared" si="893"/>
        <v>-0.90000000000000036</v>
      </c>
      <c r="Q527" s="27">
        <f t="shared" si="893"/>
        <v>-33.5</v>
      </c>
      <c r="R527" s="42">
        <v>507</v>
      </c>
    </row>
    <row r="528" spans="1:18" ht="12.75" customHeight="1" x14ac:dyDescent="0.2">
      <c r="A528" s="39">
        <v>508</v>
      </c>
      <c r="B528" s="21" t="s">
        <v>350</v>
      </c>
      <c r="C528" s="27">
        <f t="shared" ref="C528:C529" si="894">D528+E528+F528+G528</f>
        <v>0</v>
      </c>
      <c r="D528" s="27">
        <f>[1]cn!EV640</f>
        <v>0</v>
      </c>
      <c r="E528" s="27">
        <f>[1]cn!EW640</f>
        <v>0</v>
      </c>
      <c r="F528" s="27">
        <f>[1]cn!EX640</f>
        <v>0</v>
      </c>
      <c r="G528" s="27">
        <f>[1]cn!EY640</f>
        <v>0</v>
      </c>
      <c r="H528" s="27">
        <f t="shared" ref="H528:H529" si="895">I528+J528+K528+L528</f>
        <v>0</v>
      </c>
      <c r="I528" s="27">
        <f>[1]cn!FD640</f>
        <v>0</v>
      </c>
      <c r="J528" s="27">
        <f>[1]cn!FE640</f>
        <v>0</v>
      </c>
      <c r="K528" s="27">
        <f>[1]cn!FF640</f>
        <v>0</v>
      </c>
      <c r="L528" s="27">
        <f>[1]cn!FG640</f>
        <v>0</v>
      </c>
      <c r="M528" s="27">
        <f t="shared" ref="M528:M529" si="896">N528+O528+P528+Q528</f>
        <v>0</v>
      </c>
      <c r="N528" s="27">
        <f>[1]cn!FL640</f>
        <v>0</v>
      </c>
      <c r="O528" s="27">
        <f>[1]cn!FM640</f>
        <v>0</v>
      </c>
      <c r="P528" s="27">
        <f>[1]cn!FN640</f>
        <v>0</v>
      </c>
      <c r="Q528" s="27">
        <f>[1]cn!FO640</f>
        <v>0</v>
      </c>
      <c r="R528" s="42">
        <v>508</v>
      </c>
    </row>
    <row r="529" spans="1:18" ht="12.75" customHeight="1" x14ac:dyDescent="0.2">
      <c r="A529" s="39">
        <v>509</v>
      </c>
      <c r="B529" s="21" t="s">
        <v>351</v>
      </c>
      <c r="C529" s="27">
        <f t="shared" si="894"/>
        <v>0</v>
      </c>
      <c r="D529" s="25">
        <f>[1]cn!EV641</f>
        <v>0</v>
      </c>
      <c r="E529" s="25">
        <f>[1]cn!EW641</f>
        <v>0</v>
      </c>
      <c r="F529" s="25">
        <f>[1]cn!EX641</f>
        <v>0</v>
      </c>
      <c r="G529" s="25">
        <f>[1]cn!EY641</f>
        <v>0</v>
      </c>
      <c r="H529" s="27">
        <f t="shared" si="895"/>
        <v>6</v>
      </c>
      <c r="I529" s="27">
        <f>[1]cn!FD641</f>
        <v>0</v>
      </c>
      <c r="J529" s="27">
        <f>[1]cn!FE641</f>
        <v>0</v>
      </c>
      <c r="K529" s="27">
        <f>[1]cn!FF641</f>
        <v>0</v>
      </c>
      <c r="L529" s="27">
        <f>[1]cn!FG641</f>
        <v>6</v>
      </c>
      <c r="M529" s="27">
        <f t="shared" si="896"/>
        <v>-2</v>
      </c>
      <c r="N529" s="27">
        <f>[1]cn!FL641</f>
        <v>-3</v>
      </c>
      <c r="O529" s="27">
        <f>[1]cn!FM641</f>
        <v>-1.8</v>
      </c>
      <c r="P529" s="27">
        <f>[1]cn!FN641</f>
        <v>1.8</v>
      </c>
      <c r="Q529" s="27">
        <f>[1]cn!FO641</f>
        <v>1</v>
      </c>
      <c r="R529" s="42">
        <v>509</v>
      </c>
    </row>
    <row r="530" spans="1:18" ht="12.75" customHeight="1" x14ac:dyDescent="0.2">
      <c r="A530" s="39">
        <v>510</v>
      </c>
      <c r="B530" s="21" t="s">
        <v>352</v>
      </c>
      <c r="C530" s="27">
        <f>C531+C532</f>
        <v>65.400000000000006</v>
      </c>
      <c r="D530" s="22">
        <f t="shared" ref="D530:G530" si="897">D531+D532</f>
        <v>-0.8</v>
      </c>
      <c r="E530" s="22">
        <f t="shared" si="897"/>
        <v>12.1</v>
      </c>
      <c r="F530" s="22">
        <f t="shared" si="897"/>
        <v>-5.6</v>
      </c>
      <c r="G530" s="22">
        <f t="shared" si="897"/>
        <v>59.7</v>
      </c>
      <c r="H530" s="27">
        <f>H531+H532</f>
        <v>-34.800000000000004</v>
      </c>
      <c r="I530" s="23">
        <f t="shared" ref="I530:L530" si="898">I531+I532</f>
        <v>-11.5</v>
      </c>
      <c r="J530" s="23">
        <f t="shared" si="898"/>
        <v>-41.7</v>
      </c>
      <c r="K530" s="23">
        <f t="shared" si="898"/>
        <v>-5</v>
      </c>
      <c r="L530" s="23">
        <f t="shared" si="898"/>
        <v>23.400000000000002</v>
      </c>
      <c r="M530" s="27">
        <f>M531+M532</f>
        <v>-20.6</v>
      </c>
      <c r="N530" s="23">
        <f t="shared" ref="N530:Q530" si="899">N531+N532</f>
        <v>0.40000000000000013</v>
      </c>
      <c r="O530" s="23">
        <f t="shared" si="899"/>
        <v>18.7</v>
      </c>
      <c r="P530" s="23">
        <f t="shared" si="899"/>
        <v>-9.8000000000000007</v>
      </c>
      <c r="Q530" s="23">
        <f t="shared" si="899"/>
        <v>-29.9</v>
      </c>
      <c r="R530" s="42">
        <v>510</v>
      </c>
    </row>
    <row r="531" spans="1:18" ht="12.75" customHeight="1" x14ac:dyDescent="0.2">
      <c r="A531" s="39">
        <v>511</v>
      </c>
      <c r="B531" s="21" t="s">
        <v>353</v>
      </c>
      <c r="C531" s="27">
        <f t="shared" ref="C531:C533" si="900">D531+E531+F531+G531</f>
        <v>60.6</v>
      </c>
      <c r="D531" s="27">
        <f>[1]cn!EV643</f>
        <v>-2.1</v>
      </c>
      <c r="E531" s="27">
        <f>[1]cn!EW643</f>
        <v>10.7</v>
      </c>
      <c r="F531" s="27">
        <f>[1]cn!EX643</f>
        <v>-3.1</v>
      </c>
      <c r="G531" s="27">
        <f>[1]cn!EY643</f>
        <v>55.1</v>
      </c>
      <c r="H531" s="27">
        <f t="shared" ref="H531:H533" si="901">I531+J531+K531+L531</f>
        <v>-31.1</v>
      </c>
      <c r="I531" s="27">
        <f>[1]cn!FD643</f>
        <v>-10.9</v>
      </c>
      <c r="J531" s="27">
        <f>[1]cn!FE643</f>
        <v>-40.200000000000003</v>
      </c>
      <c r="K531" s="27">
        <f>[1]cn!FF643</f>
        <v>-5.0999999999999996</v>
      </c>
      <c r="L531" s="27">
        <f>[1]cn!FG643</f>
        <v>25.1</v>
      </c>
      <c r="M531" s="27">
        <f t="shared" ref="M531:M533" si="902">N531+O531+P531+Q531</f>
        <v>-18.8</v>
      </c>
      <c r="N531" s="27">
        <f>[1]cn!FL643</f>
        <v>-1.4</v>
      </c>
      <c r="O531" s="27">
        <f>[1]cn!FM643</f>
        <v>2.2999999999999998</v>
      </c>
      <c r="P531" s="27">
        <f>[1]cn!FN643</f>
        <v>0.1</v>
      </c>
      <c r="Q531" s="27">
        <f>[1]cn!FO643</f>
        <v>-19.8</v>
      </c>
      <c r="R531" s="42">
        <v>511</v>
      </c>
    </row>
    <row r="532" spans="1:18" ht="12.75" customHeight="1" x14ac:dyDescent="0.2">
      <c r="A532" s="39">
        <v>512</v>
      </c>
      <c r="B532" s="21" t="s">
        <v>354</v>
      </c>
      <c r="C532" s="27">
        <f t="shared" si="900"/>
        <v>4.8</v>
      </c>
      <c r="D532" s="22">
        <f>[1]cn!EV644</f>
        <v>1.3</v>
      </c>
      <c r="E532" s="22">
        <f>[1]cn!EW644</f>
        <v>1.4</v>
      </c>
      <c r="F532" s="22">
        <f>[1]cn!EX644</f>
        <v>-2.5</v>
      </c>
      <c r="G532" s="22">
        <f>[1]cn!EY644</f>
        <v>4.5999999999999996</v>
      </c>
      <c r="H532" s="27">
        <f t="shared" si="901"/>
        <v>-3.7</v>
      </c>
      <c r="I532" s="25">
        <f>[1]cn!FD644</f>
        <v>-0.6</v>
      </c>
      <c r="J532" s="25">
        <f>[1]cn!FE644</f>
        <v>-1.5</v>
      </c>
      <c r="K532" s="25">
        <f>[1]cn!FF644</f>
        <v>0.1</v>
      </c>
      <c r="L532" s="25">
        <f>[1]cn!FG644</f>
        <v>-1.7</v>
      </c>
      <c r="M532" s="27">
        <f t="shared" si="902"/>
        <v>-1.8000000000000007</v>
      </c>
      <c r="N532" s="25">
        <f>[1]cn!FL644</f>
        <v>1.8</v>
      </c>
      <c r="O532" s="25">
        <f>[1]cn!FM644</f>
        <v>16.399999999999999</v>
      </c>
      <c r="P532" s="25">
        <f>[1]cn!FN644</f>
        <v>-9.9</v>
      </c>
      <c r="Q532" s="25">
        <f>[1]cn!FO644</f>
        <v>-10.1</v>
      </c>
      <c r="R532" s="42">
        <v>512</v>
      </c>
    </row>
    <row r="533" spans="1:18" ht="12.75" customHeight="1" x14ac:dyDescent="0.2">
      <c r="A533" s="39">
        <v>513</v>
      </c>
      <c r="B533" s="21" t="s">
        <v>355</v>
      </c>
      <c r="C533" s="27">
        <f t="shared" si="900"/>
        <v>-1.0000000000000009</v>
      </c>
      <c r="D533" s="22">
        <f>[1]cn!EV645</f>
        <v>8.1999999999999993</v>
      </c>
      <c r="E533" s="22">
        <f>[1]cn!EW645</f>
        <v>-8.5</v>
      </c>
      <c r="F533" s="22">
        <f>[1]cn!EX645</f>
        <v>7.7</v>
      </c>
      <c r="G533" s="22">
        <f>[1]cn!EY645</f>
        <v>-8.4</v>
      </c>
      <c r="H533" s="27">
        <f t="shared" si="901"/>
        <v>0</v>
      </c>
      <c r="I533" s="25">
        <f>[1]cn!FD645</f>
        <v>6</v>
      </c>
      <c r="J533" s="25">
        <f>[1]cn!FE645</f>
        <v>-6.5</v>
      </c>
      <c r="K533" s="25">
        <f>[1]cn!FF645</f>
        <v>5.0999999999999996</v>
      </c>
      <c r="L533" s="25">
        <f>[1]cn!FG645</f>
        <v>-4.5999999999999996</v>
      </c>
      <c r="M533" s="27">
        <f t="shared" si="902"/>
        <v>0</v>
      </c>
      <c r="N533" s="25">
        <f>[1]cn!FL645</f>
        <v>6.1</v>
      </c>
      <c r="O533" s="25">
        <f>[1]cn!FM645</f>
        <v>-8.6</v>
      </c>
      <c r="P533" s="25">
        <f>[1]cn!FN645</f>
        <v>7.1</v>
      </c>
      <c r="Q533" s="25">
        <f>[1]cn!FO645</f>
        <v>-4.5999999999999996</v>
      </c>
      <c r="R533" s="42">
        <v>513</v>
      </c>
    </row>
    <row r="534" spans="1:18" ht="12.75" customHeight="1" x14ac:dyDescent="0.2">
      <c r="A534" s="39">
        <v>514</v>
      </c>
      <c r="B534" s="19" t="s">
        <v>356</v>
      </c>
      <c r="C534" s="40">
        <f>C535+C588</f>
        <v>2621.6</v>
      </c>
      <c r="D534" s="40">
        <f t="shared" ref="D534:G534" si="903">D535+D588</f>
        <v>395.89999999999981</v>
      </c>
      <c r="E534" s="40">
        <f t="shared" si="903"/>
        <v>112.59999999999995</v>
      </c>
      <c r="F534" s="40">
        <f t="shared" si="903"/>
        <v>1141.4999999999998</v>
      </c>
      <c r="G534" s="40">
        <f t="shared" si="903"/>
        <v>971.59999999999991</v>
      </c>
      <c r="H534" s="40">
        <f>H535+H588</f>
        <v>-99.599999999999454</v>
      </c>
      <c r="I534" s="40">
        <f t="shared" ref="I534:L534" si="904">I535+I588</f>
        <v>-843.3</v>
      </c>
      <c r="J534" s="40">
        <f t="shared" si="904"/>
        <v>335.69999999999982</v>
      </c>
      <c r="K534" s="40">
        <f t="shared" si="904"/>
        <v>-219.49999999999977</v>
      </c>
      <c r="L534" s="40">
        <f t="shared" si="904"/>
        <v>627.50000000000023</v>
      </c>
      <c r="M534" s="40">
        <f>M535+M588</f>
        <v>165.30000000000041</v>
      </c>
      <c r="N534" s="40">
        <f t="shared" ref="N534:Q534" si="905">N535+N588</f>
        <v>-27.300000000000011</v>
      </c>
      <c r="O534" s="40">
        <f t="shared" si="905"/>
        <v>-357.39999999999992</v>
      </c>
      <c r="P534" s="40">
        <f t="shared" si="905"/>
        <v>650.80000000000018</v>
      </c>
      <c r="Q534" s="40">
        <f t="shared" si="905"/>
        <v>-100.7999999999995</v>
      </c>
      <c r="R534" s="42">
        <v>514</v>
      </c>
    </row>
    <row r="535" spans="1:18" ht="12.75" customHeight="1" x14ac:dyDescent="0.2">
      <c r="A535" s="39">
        <v>515</v>
      </c>
      <c r="B535" s="21" t="s">
        <v>357</v>
      </c>
      <c r="C535" s="52">
        <f>C536+C548+C557+C568</f>
        <v>642.5</v>
      </c>
      <c r="D535" s="52">
        <f t="shared" ref="D535:G535" si="906">D536+D548+D557+D568</f>
        <v>843.99999999999977</v>
      </c>
      <c r="E535" s="52">
        <f t="shared" si="906"/>
        <v>-72.40000000000002</v>
      </c>
      <c r="F535" s="52">
        <f t="shared" si="906"/>
        <v>374.99999999999994</v>
      </c>
      <c r="G535" s="52">
        <f t="shared" si="906"/>
        <v>-504.09999999999997</v>
      </c>
      <c r="H535" s="52">
        <f>H536+H548+H557+H568</f>
        <v>3626.8000000000006</v>
      </c>
      <c r="I535" s="52">
        <f t="shared" ref="I535:L535" si="907">I536+I548+I557+I568</f>
        <v>530</v>
      </c>
      <c r="J535" s="52">
        <f t="shared" si="907"/>
        <v>2506.6</v>
      </c>
      <c r="K535" s="52">
        <f t="shared" si="907"/>
        <v>-110.39999999999998</v>
      </c>
      <c r="L535" s="52">
        <f t="shared" si="907"/>
        <v>700.60000000000014</v>
      </c>
      <c r="M535" s="52">
        <f>M536+M548+M557+M568</f>
        <v>-1036.2999999999997</v>
      </c>
      <c r="N535" s="52">
        <f t="shared" ref="N535:Q535" si="908">N536+N548+N557+N568</f>
        <v>303.5</v>
      </c>
      <c r="O535" s="52">
        <f t="shared" si="908"/>
        <v>181.40000000000003</v>
      </c>
      <c r="P535" s="52">
        <f t="shared" si="908"/>
        <v>-312.39999999999998</v>
      </c>
      <c r="Q535" s="52">
        <f t="shared" si="908"/>
        <v>-1208.7999999999997</v>
      </c>
      <c r="R535" s="42">
        <v>515</v>
      </c>
    </row>
    <row r="536" spans="1:18" ht="12.75" customHeight="1" x14ac:dyDescent="0.2">
      <c r="A536" s="39">
        <v>516</v>
      </c>
      <c r="B536" s="21" t="s">
        <v>358</v>
      </c>
      <c r="C536" s="27">
        <f>C537</f>
        <v>-92.899999999999991</v>
      </c>
      <c r="D536" s="27">
        <f t="shared" ref="D536:G536" si="909">D537</f>
        <v>-23.2</v>
      </c>
      <c r="E536" s="27">
        <f t="shared" si="909"/>
        <v>-26.1</v>
      </c>
      <c r="F536" s="27">
        <f t="shared" si="909"/>
        <v>-23.599999999999998</v>
      </c>
      <c r="G536" s="27">
        <f t="shared" si="909"/>
        <v>-20</v>
      </c>
      <c r="H536" s="27">
        <f>H537</f>
        <v>-656.59999999999991</v>
      </c>
      <c r="I536" s="27">
        <f t="shared" ref="I536:Q536" si="910">I537</f>
        <v>-169.4</v>
      </c>
      <c r="J536" s="27">
        <f t="shared" si="910"/>
        <v>-172.6</v>
      </c>
      <c r="K536" s="27">
        <f t="shared" si="910"/>
        <v>-212.89999999999998</v>
      </c>
      <c r="L536" s="27">
        <f t="shared" si="910"/>
        <v>-101.69999999999999</v>
      </c>
      <c r="M536" s="27">
        <f>M537</f>
        <v>-497.9</v>
      </c>
      <c r="N536" s="27">
        <f t="shared" si="910"/>
        <v>-123.69999999999999</v>
      </c>
      <c r="O536" s="27">
        <f t="shared" si="910"/>
        <v>-112.60000000000001</v>
      </c>
      <c r="P536" s="27">
        <f t="shared" si="910"/>
        <v>-125.3</v>
      </c>
      <c r="Q536" s="27">
        <f t="shared" si="910"/>
        <v>-136.30000000000001</v>
      </c>
      <c r="R536" s="42">
        <v>516</v>
      </c>
    </row>
    <row r="537" spans="1:18" ht="12.75" customHeight="1" x14ac:dyDescent="0.2">
      <c r="A537" s="39">
        <v>517</v>
      </c>
      <c r="B537" s="21" t="s">
        <v>359</v>
      </c>
      <c r="C537" s="27">
        <f>C538+C543</f>
        <v>-92.899999999999991</v>
      </c>
      <c r="D537" s="27">
        <f t="shared" ref="D537:Q537" si="911">D538+D543</f>
        <v>-23.2</v>
      </c>
      <c r="E537" s="27">
        <f t="shared" si="911"/>
        <v>-26.1</v>
      </c>
      <c r="F537" s="27">
        <f t="shared" si="911"/>
        <v>-23.599999999999998</v>
      </c>
      <c r="G537" s="27">
        <f t="shared" si="911"/>
        <v>-20</v>
      </c>
      <c r="H537" s="27">
        <f t="shared" si="911"/>
        <v>-656.59999999999991</v>
      </c>
      <c r="I537" s="27">
        <f t="shared" si="911"/>
        <v>-169.4</v>
      </c>
      <c r="J537" s="27">
        <f t="shared" si="911"/>
        <v>-172.6</v>
      </c>
      <c r="K537" s="27">
        <f t="shared" si="911"/>
        <v>-212.89999999999998</v>
      </c>
      <c r="L537" s="27">
        <f t="shared" si="911"/>
        <v>-101.69999999999999</v>
      </c>
      <c r="M537" s="27">
        <f t="shared" si="911"/>
        <v>-497.9</v>
      </c>
      <c r="N537" s="27">
        <f t="shared" si="911"/>
        <v>-123.69999999999999</v>
      </c>
      <c r="O537" s="27">
        <f t="shared" si="911"/>
        <v>-112.60000000000001</v>
      </c>
      <c r="P537" s="27">
        <f t="shared" si="911"/>
        <v>-125.3</v>
      </c>
      <c r="Q537" s="27">
        <f t="shared" si="911"/>
        <v>-136.30000000000001</v>
      </c>
      <c r="R537" s="42">
        <v>517</v>
      </c>
    </row>
    <row r="538" spans="1:18" ht="12.75" customHeight="1" x14ac:dyDescent="0.2">
      <c r="A538" s="39">
        <v>518</v>
      </c>
      <c r="B538" s="21" t="s">
        <v>360</v>
      </c>
      <c r="C538" s="24">
        <f>C539+C540+C541+C542</f>
        <v>2.5</v>
      </c>
      <c r="D538" s="24">
        <f t="shared" ref="D538:G538" si="912">D539+D540+D541+D542</f>
        <v>-6.7</v>
      </c>
      <c r="E538" s="24">
        <f t="shared" si="912"/>
        <v>-0.79999999999999982</v>
      </c>
      <c r="F538" s="24">
        <f t="shared" si="912"/>
        <v>3.3000000000000007</v>
      </c>
      <c r="G538" s="24">
        <f t="shared" si="912"/>
        <v>6.6999999999999993</v>
      </c>
      <c r="H538" s="24">
        <f>H539+H540+H541+H542</f>
        <v>-28</v>
      </c>
      <c r="I538" s="24">
        <f t="shared" ref="I538:L538" si="913">I539+I540+I541+I542</f>
        <v>-1.3000000000000007</v>
      </c>
      <c r="J538" s="24">
        <f t="shared" si="913"/>
        <v>-11</v>
      </c>
      <c r="K538" s="24">
        <f t="shared" si="913"/>
        <v>-8.6000000000000014</v>
      </c>
      <c r="L538" s="24">
        <f t="shared" si="913"/>
        <v>-7.1000000000000014</v>
      </c>
      <c r="M538" s="24">
        <f>M539+M540+M541+M542</f>
        <v>-168.20000000000002</v>
      </c>
      <c r="N538" s="24">
        <f t="shared" ref="N538:Q538" si="914">N539+N540+N541+N542</f>
        <v>-41.800000000000004</v>
      </c>
      <c r="O538" s="24">
        <f t="shared" si="914"/>
        <v>-39.200000000000003</v>
      </c>
      <c r="P538" s="24">
        <f t="shared" si="914"/>
        <v>-41.900000000000006</v>
      </c>
      <c r="Q538" s="24">
        <f t="shared" si="914"/>
        <v>-45.300000000000004</v>
      </c>
      <c r="R538" s="42">
        <v>518</v>
      </c>
    </row>
    <row r="539" spans="1:18" ht="12.75" customHeight="1" x14ac:dyDescent="0.2">
      <c r="A539" s="39">
        <v>519</v>
      </c>
      <c r="B539" s="21" t="s">
        <v>361</v>
      </c>
      <c r="C539" s="27">
        <f t="shared" ref="C539:C542" si="915">D539+E539+F539+G539</f>
        <v>-21.2</v>
      </c>
      <c r="D539" s="27">
        <f>[1]cn!EV656</f>
        <v>-5.3</v>
      </c>
      <c r="E539" s="27">
        <f>[1]cn!EW656</f>
        <v>-5.3</v>
      </c>
      <c r="F539" s="27">
        <f>[1]cn!EX656</f>
        <v>-5.3</v>
      </c>
      <c r="G539" s="27">
        <f>[1]cn!EY656</f>
        <v>-5.3</v>
      </c>
      <c r="H539" s="27">
        <f t="shared" ref="H539:H542" si="916">I539+J539+K539+L539</f>
        <v>-69.2</v>
      </c>
      <c r="I539" s="27">
        <f>[1]cn!FD656</f>
        <v>-17.3</v>
      </c>
      <c r="J539" s="27">
        <f>[1]cn!FE656</f>
        <v>-17.3</v>
      </c>
      <c r="K539" s="27">
        <f>[1]cn!FF656</f>
        <v>-17.3</v>
      </c>
      <c r="L539" s="27">
        <f>[1]cn!FG656</f>
        <v>-17.3</v>
      </c>
      <c r="M539" s="27">
        <f t="shared" ref="M539:M542" si="917">N539+O539+P539+Q539</f>
        <v>-2</v>
      </c>
      <c r="N539" s="27">
        <f>[1]cn!FL656</f>
        <v>-0.5</v>
      </c>
      <c r="O539" s="27">
        <f>[1]cn!FM656</f>
        <v>-0.5</v>
      </c>
      <c r="P539" s="27">
        <f>[1]cn!FN656</f>
        <v>-0.5</v>
      </c>
      <c r="Q539" s="27">
        <f>[1]cn!FO656</f>
        <v>-0.5</v>
      </c>
      <c r="R539" s="42">
        <v>519</v>
      </c>
    </row>
    <row r="540" spans="1:18" ht="12.75" customHeight="1" x14ac:dyDescent="0.2">
      <c r="A540" s="39">
        <v>520</v>
      </c>
      <c r="B540" s="21" t="s">
        <v>362</v>
      </c>
      <c r="C540" s="27">
        <f t="shared" si="915"/>
        <v>0</v>
      </c>
      <c r="D540" s="27">
        <f>[1]cn!EV657</f>
        <v>0</v>
      </c>
      <c r="E540" s="27">
        <f>[1]cn!EW657</f>
        <v>0</v>
      </c>
      <c r="F540" s="27">
        <f>[1]cn!EX657</f>
        <v>0</v>
      </c>
      <c r="G540" s="27">
        <f>[1]cn!EY657</f>
        <v>0</v>
      </c>
      <c r="H540" s="27">
        <f t="shared" si="916"/>
        <v>0</v>
      </c>
      <c r="I540" s="27">
        <f>[1]cn!FD657</f>
        <v>0</v>
      </c>
      <c r="J540" s="27">
        <f>[1]cn!FE657</f>
        <v>0</v>
      </c>
      <c r="K540" s="27">
        <f>[1]cn!FF657</f>
        <v>0</v>
      </c>
      <c r="L540" s="27">
        <f>[1]cn!FG657</f>
        <v>0</v>
      </c>
      <c r="M540" s="27">
        <f t="shared" si="917"/>
        <v>0</v>
      </c>
      <c r="N540" s="27">
        <f>[1]cn!FL657</f>
        <v>0</v>
      </c>
      <c r="O540" s="27">
        <f>[1]cn!FM657</f>
        <v>0</v>
      </c>
      <c r="P540" s="27">
        <f>[1]cn!FN657</f>
        <v>0</v>
      </c>
      <c r="Q540" s="27">
        <f>[1]cn!FO657</f>
        <v>0</v>
      </c>
      <c r="R540" s="42">
        <v>520</v>
      </c>
    </row>
    <row r="541" spans="1:18" ht="12.75" customHeight="1" x14ac:dyDescent="0.2">
      <c r="A541" s="39">
        <v>521</v>
      </c>
      <c r="B541" s="21" t="s">
        <v>363</v>
      </c>
      <c r="C541" s="27">
        <f t="shared" si="915"/>
        <v>55.7</v>
      </c>
      <c r="D541" s="27">
        <f>[1]cn!EV658</f>
        <v>6.6</v>
      </c>
      <c r="E541" s="27">
        <f>[1]cn!EW658</f>
        <v>12.5</v>
      </c>
      <c r="F541" s="27">
        <f>[1]cn!EX658</f>
        <v>16.600000000000001</v>
      </c>
      <c r="G541" s="27">
        <f>[1]cn!EY658</f>
        <v>20</v>
      </c>
      <c r="H541" s="27">
        <f t="shared" si="916"/>
        <v>41.2</v>
      </c>
      <c r="I541" s="23">
        <f>[1]cn!FD658</f>
        <v>16</v>
      </c>
      <c r="J541" s="23">
        <f>[1]cn!FE658</f>
        <v>6.3</v>
      </c>
      <c r="K541" s="23">
        <f>[1]cn!FF658</f>
        <v>8.6999999999999993</v>
      </c>
      <c r="L541" s="23">
        <f>[1]cn!FG658</f>
        <v>10.199999999999999</v>
      </c>
      <c r="M541" s="27">
        <f t="shared" si="917"/>
        <v>-165.4</v>
      </c>
      <c r="N541" s="23">
        <f>[1]cn!FL658</f>
        <v>-41.1</v>
      </c>
      <c r="O541" s="23">
        <f>[1]cn!FM658</f>
        <v>-38.5</v>
      </c>
      <c r="P541" s="23">
        <f>[1]cn!FN658</f>
        <v>-41.2</v>
      </c>
      <c r="Q541" s="23">
        <f>[1]cn!FO658</f>
        <v>-44.6</v>
      </c>
      <c r="R541" s="42">
        <v>521</v>
      </c>
    </row>
    <row r="542" spans="1:18" ht="12.75" customHeight="1" x14ac:dyDescent="0.2">
      <c r="A542" s="39">
        <v>522</v>
      </c>
      <c r="B542" s="21" t="s">
        <v>364</v>
      </c>
      <c r="C542" s="27">
        <f t="shared" si="915"/>
        <v>-32</v>
      </c>
      <c r="D542" s="25">
        <f>[1]cn!EV659</f>
        <v>-8</v>
      </c>
      <c r="E542" s="25">
        <f>[1]cn!EW659</f>
        <v>-8</v>
      </c>
      <c r="F542" s="25">
        <f>[1]cn!EX659</f>
        <v>-8</v>
      </c>
      <c r="G542" s="25">
        <f>[1]cn!EY659</f>
        <v>-8</v>
      </c>
      <c r="H542" s="27">
        <f t="shared" si="916"/>
        <v>0</v>
      </c>
      <c r="I542" s="25">
        <f>[1]cn!FD659</f>
        <v>0</v>
      </c>
      <c r="J542" s="25">
        <f>[1]cn!FE659</f>
        <v>0</v>
      </c>
      <c r="K542" s="25">
        <f>[1]cn!FF659</f>
        <v>0</v>
      </c>
      <c r="L542" s="25">
        <f>[1]cn!FG659</f>
        <v>0</v>
      </c>
      <c r="M542" s="27">
        <f t="shared" si="917"/>
        <v>-0.8</v>
      </c>
      <c r="N542" s="25">
        <f>[1]cn!FL659</f>
        <v>-0.2</v>
      </c>
      <c r="O542" s="25">
        <f>[1]cn!FM659</f>
        <v>-0.2</v>
      </c>
      <c r="P542" s="25">
        <f>[1]cn!FN659</f>
        <v>-0.2</v>
      </c>
      <c r="Q542" s="25">
        <f>[1]cn!FO659</f>
        <v>-0.2</v>
      </c>
      <c r="R542" s="42">
        <v>522</v>
      </c>
    </row>
    <row r="543" spans="1:18" ht="12.75" customHeight="1" x14ac:dyDescent="0.2">
      <c r="A543" s="39">
        <v>523</v>
      </c>
      <c r="B543" s="21" t="s">
        <v>365</v>
      </c>
      <c r="C543" s="24">
        <f>C544+C545+C546+C547</f>
        <v>-95.399999999999991</v>
      </c>
      <c r="D543" s="24">
        <f t="shared" ref="D543:G543" si="918">D544+D545+D546+D547</f>
        <v>-16.5</v>
      </c>
      <c r="E543" s="24">
        <f t="shared" si="918"/>
        <v>-25.3</v>
      </c>
      <c r="F543" s="24">
        <f t="shared" si="918"/>
        <v>-26.9</v>
      </c>
      <c r="G543" s="24">
        <f t="shared" si="918"/>
        <v>-26.7</v>
      </c>
      <c r="H543" s="24">
        <f>H544+H545+H546+H547</f>
        <v>-628.59999999999991</v>
      </c>
      <c r="I543" s="24">
        <f t="shared" ref="I543:L543" si="919">I544+I545+I546+I547</f>
        <v>-168.1</v>
      </c>
      <c r="J543" s="24">
        <f t="shared" si="919"/>
        <v>-161.6</v>
      </c>
      <c r="K543" s="24">
        <f t="shared" si="919"/>
        <v>-204.29999999999998</v>
      </c>
      <c r="L543" s="24">
        <f t="shared" si="919"/>
        <v>-94.6</v>
      </c>
      <c r="M543" s="24">
        <f>M544+M545+M546+M547</f>
        <v>-329.7</v>
      </c>
      <c r="N543" s="24">
        <f t="shared" ref="N543:Q543" si="920">N544+N545+N546+N547</f>
        <v>-81.899999999999991</v>
      </c>
      <c r="O543" s="24">
        <f t="shared" si="920"/>
        <v>-73.400000000000006</v>
      </c>
      <c r="P543" s="24">
        <f t="shared" si="920"/>
        <v>-83.399999999999991</v>
      </c>
      <c r="Q543" s="24">
        <f t="shared" si="920"/>
        <v>-91</v>
      </c>
      <c r="R543" s="42">
        <v>523</v>
      </c>
    </row>
    <row r="544" spans="1:18" ht="12.75" customHeight="1" x14ac:dyDescent="0.2">
      <c r="A544" s="39">
        <v>524</v>
      </c>
      <c r="B544" s="21" t="s">
        <v>361</v>
      </c>
      <c r="C544" s="27">
        <f t="shared" ref="C544:C547" si="921">D544+E544+F544+G544</f>
        <v>-93</v>
      </c>
      <c r="D544" s="25">
        <f>[1]cn!EV661</f>
        <v>-15.5</v>
      </c>
      <c r="E544" s="25">
        <f>[1]cn!EW661</f>
        <v>-24.5</v>
      </c>
      <c r="F544" s="25">
        <f>[1]cn!EX661</f>
        <v>-26.5</v>
      </c>
      <c r="G544" s="25">
        <f>[1]cn!EY661</f>
        <v>-26.5</v>
      </c>
      <c r="H544" s="27">
        <f t="shared" ref="H544:H547" si="922">I544+J544+K544+L544</f>
        <v>-56.5</v>
      </c>
      <c r="I544" s="25">
        <f>[1]cn!FD661</f>
        <v>-12.7</v>
      </c>
      <c r="J544" s="25">
        <f>[1]cn!FE661</f>
        <v>-14.6</v>
      </c>
      <c r="K544" s="25">
        <f>[1]cn!FF661</f>
        <v>-14.6</v>
      </c>
      <c r="L544" s="25">
        <f>[1]cn!FG661</f>
        <v>-14.6</v>
      </c>
      <c r="M544" s="27">
        <f t="shared" ref="M544:M547" si="923">N544+O544+P544+Q544</f>
        <v>0</v>
      </c>
      <c r="N544" s="25">
        <f>[1]cn!FL661</f>
        <v>0</v>
      </c>
      <c r="O544" s="25">
        <f>[1]cn!FM661</f>
        <v>0</v>
      </c>
      <c r="P544" s="25">
        <f>[1]cn!FN661</f>
        <v>0</v>
      </c>
      <c r="Q544" s="25">
        <f>[1]cn!FO661</f>
        <v>0</v>
      </c>
      <c r="R544" s="42">
        <v>524</v>
      </c>
    </row>
    <row r="545" spans="1:18" ht="12.75" customHeight="1" x14ac:dyDescent="0.2">
      <c r="A545" s="39">
        <v>525</v>
      </c>
      <c r="B545" s="21" t="s">
        <v>362</v>
      </c>
      <c r="C545" s="27">
        <f t="shared" si="921"/>
        <v>0</v>
      </c>
      <c r="D545" s="27">
        <f>[1]cn!EV662</f>
        <v>0</v>
      </c>
      <c r="E545" s="27">
        <f>[1]cn!EW662</f>
        <v>0</v>
      </c>
      <c r="F545" s="27">
        <f>[1]cn!EX662</f>
        <v>0</v>
      </c>
      <c r="G545" s="27">
        <f>[1]cn!EY662</f>
        <v>0</v>
      </c>
      <c r="H545" s="27">
        <f t="shared" si="922"/>
        <v>0</v>
      </c>
      <c r="I545" s="27">
        <f>[1]cn!FD662</f>
        <v>0</v>
      </c>
      <c r="J545" s="27">
        <f>[1]cn!FE662</f>
        <v>0</v>
      </c>
      <c r="K545" s="27">
        <f>[1]cn!FF662</f>
        <v>0</v>
      </c>
      <c r="L545" s="27">
        <f>[1]cn!FG662</f>
        <v>0</v>
      </c>
      <c r="M545" s="27">
        <f t="shared" si="923"/>
        <v>0</v>
      </c>
      <c r="N545" s="27">
        <f>[1]cn!FL662</f>
        <v>0</v>
      </c>
      <c r="O545" s="27">
        <f>[1]cn!FM662</f>
        <v>0</v>
      </c>
      <c r="P545" s="27">
        <f>[1]cn!FN662</f>
        <v>0</v>
      </c>
      <c r="Q545" s="27">
        <f>[1]cn!FO662</f>
        <v>0</v>
      </c>
      <c r="R545" s="42">
        <v>525</v>
      </c>
    </row>
    <row r="546" spans="1:18" ht="12.75" customHeight="1" x14ac:dyDescent="0.2">
      <c r="A546" s="39">
        <v>526</v>
      </c>
      <c r="B546" s="21" t="s">
        <v>366</v>
      </c>
      <c r="C546" s="27">
        <f t="shared" si="921"/>
        <v>8.3999999999999986</v>
      </c>
      <c r="D546" s="28">
        <f>[1]cn!EV663</f>
        <v>1.7</v>
      </c>
      <c r="E546" s="28">
        <f>[1]cn!EW663</f>
        <v>1.9</v>
      </c>
      <c r="F546" s="28">
        <f>[1]cn!EX663</f>
        <v>2.2999999999999998</v>
      </c>
      <c r="G546" s="28">
        <f>[1]cn!EY663</f>
        <v>2.5</v>
      </c>
      <c r="H546" s="27">
        <f t="shared" si="922"/>
        <v>-572.09999999999991</v>
      </c>
      <c r="I546" s="28">
        <f>[1]cn!FD663</f>
        <v>-155.4</v>
      </c>
      <c r="J546" s="28">
        <f>[1]cn!FE663</f>
        <v>-147</v>
      </c>
      <c r="K546" s="28">
        <f>[1]cn!FF663</f>
        <v>-189.7</v>
      </c>
      <c r="L546" s="28">
        <f>[1]cn!FG663</f>
        <v>-80</v>
      </c>
      <c r="M546" s="27">
        <f t="shared" si="923"/>
        <v>-272.5</v>
      </c>
      <c r="N546" s="28">
        <f>[1]cn!FL663</f>
        <v>-67.599999999999994</v>
      </c>
      <c r="O546" s="28">
        <f>[1]cn!FM663</f>
        <v>-59.1</v>
      </c>
      <c r="P546" s="28">
        <f>[1]cn!FN663</f>
        <v>-69.099999999999994</v>
      </c>
      <c r="Q546" s="28">
        <f>[1]cn!FO663</f>
        <v>-76.7</v>
      </c>
      <c r="R546" s="42">
        <v>526</v>
      </c>
    </row>
    <row r="547" spans="1:18" ht="12.75" customHeight="1" x14ac:dyDescent="0.2">
      <c r="A547" s="39">
        <v>527</v>
      </c>
      <c r="B547" s="21" t="s">
        <v>364</v>
      </c>
      <c r="C547" s="27">
        <f t="shared" si="921"/>
        <v>-10.8</v>
      </c>
      <c r="D547" s="27">
        <f>[1]cn!EV664</f>
        <v>-2.7</v>
      </c>
      <c r="E547" s="27">
        <f>[1]cn!EW664</f>
        <v>-2.7</v>
      </c>
      <c r="F547" s="27">
        <f>[1]cn!EX664</f>
        <v>-2.7</v>
      </c>
      <c r="G547" s="27">
        <f>[1]cn!EY664</f>
        <v>-2.7</v>
      </c>
      <c r="H547" s="27">
        <f t="shared" si="922"/>
        <v>0</v>
      </c>
      <c r="I547" s="27">
        <f>[1]cn!FD664</f>
        <v>0</v>
      </c>
      <c r="J547" s="27">
        <f>[1]cn!FE664</f>
        <v>0</v>
      </c>
      <c r="K547" s="27">
        <f>[1]cn!FF664</f>
        <v>0</v>
      </c>
      <c r="L547" s="27">
        <f>[1]cn!FG664</f>
        <v>0</v>
      </c>
      <c r="M547" s="27">
        <f t="shared" si="923"/>
        <v>-57.2</v>
      </c>
      <c r="N547" s="27">
        <f>[1]cn!FL664</f>
        <v>-14.3</v>
      </c>
      <c r="O547" s="27">
        <f>[1]cn!FM664</f>
        <v>-14.3</v>
      </c>
      <c r="P547" s="27">
        <f>[1]cn!FN664</f>
        <v>-14.3</v>
      </c>
      <c r="Q547" s="27">
        <f>[1]cn!FO664</f>
        <v>-14.3</v>
      </c>
      <c r="R547" s="42">
        <v>527</v>
      </c>
    </row>
    <row r="548" spans="1:18" ht="12.75" customHeight="1" x14ac:dyDescent="0.2">
      <c r="A548" s="39">
        <v>528</v>
      </c>
      <c r="B548" s="21" t="s">
        <v>367</v>
      </c>
      <c r="C548" s="27">
        <f>+C549+C550+C551+C556</f>
        <v>993.3</v>
      </c>
      <c r="D548" s="27">
        <f t="shared" ref="D548:G548" si="924">+D549+D550+D551+D556</f>
        <v>748</v>
      </c>
      <c r="E548" s="27">
        <f t="shared" si="924"/>
        <v>-178.10000000000002</v>
      </c>
      <c r="F548" s="27">
        <f t="shared" si="924"/>
        <v>228</v>
      </c>
      <c r="G548" s="27">
        <f t="shared" si="924"/>
        <v>195.39999999999998</v>
      </c>
      <c r="H548" s="27">
        <f>+H549+H550+H551+H556</f>
        <v>2315.1</v>
      </c>
      <c r="I548" s="27">
        <f t="shared" ref="I548:L548" si="925">+I549+I550+I551+I556</f>
        <v>1333.6000000000001</v>
      </c>
      <c r="J548" s="27">
        <f t="shared" si="925"/>
        <v>1181.0999999999999</v>
      </c>
      <c r="K548" s="27">
        <f t="shared" si="925"/>
        <v>218.2</v>
      </c>
      <c r="L548" s="27">
        <f t="shared" si="925"/>
        <v>-417.8</v>
      </c>
      <c r="M548" s="27">
        <f>+M549+M550+M551+M556</f>
        <v>361.30000000000007</v>
      </c>
      <c r="N548" s="27">
        <f t="shared" ref="N548:Q548" si="926">+N549+N550+N551+N556</f>
        <v>1001.2</v>
      </c>
      <c r="O548" s="27">
        <f t="shared" si="926"/>
        <v>-448.69999999999993</v>
      </c>
      <c r="P548" s="27">
        <f t="shared" si="926"/>
        <v>-153.6</v>
      </c>
      <c r="Q548" s="27">
        <f t="shared" si="926"/>
        <v>-37.599999999999909</v>
      </c>
      <c r="R548" s="42">
        <v>528</v>
      </c>
    </row>
    <row r="549" spans="1:18" ht="12.75" customHeight="1" x14ac:dyDescent="0.2">
      <c r="A549" s="39">
        <v>529</v>
      </c>
      <c r="B549" s="21" t="s">
        <v>368</v>
      </c>
      <c r="C549" s="27">
        <f t="shared" ref="C549:C550" si="927">D549+E549+F549+G549</f>
        <v>0</v>
      </c>
      <c r="D549" s="27">
        <f>[1]cn!EV666</f>
        <v>0</v>
      </c>
      <c r="E549" s="27">
        <f>[1]cn!EW666</f>
        <v>0</v>
      </c>
      <c r="F549" s="27">
        <f>[1]cn!EX666</f>
        <v>0</v>
      </c>
      <c r="G549" s="27">
        <f>[1]cn!EY666</f>
        <v>0</v>
      </c>
      <c r="H549" s="27">
        <f t="shared" ref="H549:H550" si="928">I549+J549+K549+L549</f>
        <v>0</v>
      </c>
      <c r="I549" s="27">
        <f>[1]cn!FD666</f>
        <v>0</v>
      </c>
      <c r="J549" s="27">
        <f>[1]cn!FE666</f>
        <v>0</v>
      </c>
      <c r="K549" s="27">
        <f>[1]cn!FF666</f>
        <v>0</v>
      </c>
      <c r="L549" s="27">
        <f>[1]cn!FG666</f>
        <v>0</v>
      </c>
      <c r="M549" s="27">
        <f t="shared" ref="M549:M550" si="929">N549+O549+P549+Q549</f>
        <v>0</v>
      </c>
      <c r="N549" s="27">
        <f>[1]cn!FL666</f>
        <v>0</v>
      </c>
      <c r="O549" s="27">
        <f>[1]cn!FM666</f>
        <v>0</v>
      </c>
      <c r="P549" s="27">
        <f>[1]cn!FN666</f>
        <v>0</v>
      </c>
      <c r="Q549" s="27">
        <f>[1]cn!FO666</f>
        <v>0</v>
      </c>
      <c r="R549" s="42">
        <v>529</v>
      </c>
    </row>
    <row r="550" spans="1:18" ht="12.75" customHeight="1" x14ac:dyDescent="0.2">
      <c r="A550" s="39">
        <v>530</v>
      </c>
      <c r="B550" s="21" t="s">
        <v>369</v>
      </c>
      <c r="C550" s="27">
        <f t="shared" si="927"/>
        <v>0</v>
      </c>
      <c r="D550" s="27">
        <f>[1]cn!EV669</f>
        <v>0</v>
      </c>
      <c r="E550" s="27">
        <f>[1]cn!EW669</f>
        <v>0</v>
      </c>
      <c r="F550" s="27">
        <f>[1]cn!EX669</f>
        <v>0</v>
      </c>
      <c r="G550" s="27">
        <f>[1]cn!EY669</f>
        <v>0</v>
      </c>
      <c r="H550" s="27">
        <f t="shared" si="928"/>
        <v>0</v>
      </c>
      <c r="I550" s="27">
        <f>[1]cn!FD669</f>
        <v>0</v>
      </c>
      <c r="J550" s="27">
        <f>[1]cn!FE669</f>
        <v>0</v>
      </c>
      <c r="K550" s="27">
        <f>[1]cn!FF669</f>
        <v>0</v>
      </c>
      <c r="L550" s="27">
        <f>[1]cn!FG669</f>
        <v>0</v>
      </c>
      <c r="M550" s="27">
        <f t="shared" si="929"/>
        <v>0</v>
      </c>
      <c r="N550" s="27">
        <f>[1]cn!FL669</f>
        <v>0</v>
      </c>
      <c r="O550" s="27">
        <f>[1]cn!FM669</f>
        <v>0</v>
      </c>
      <c r="P550" s="27">
        <f>[1]cn!FN669</f>
        <v>0</v>
      </c>
      <c r="Q550" s="27">
        <f>[1]cn!FO669</f>
        <v>0</v>
      </c>
      <c r="R550" s="42">
        <v>530</v>
      </c>
    </row>
    <row r="551" spans="1:18" ht="12.75" customHeight="1" x14ac:dyDescent="0.2">
      <c r="A551" s="39">
        <v>531</v>
      </c>
      <c r="B551" s="21" t="s">
        <v>370</v>
      </c>
      <c r="C551" s="27">
        <f>C552+C553</f>
        <v>993.3</v>
      </c>
      <c r="D551" s="22">
        <f t="shared" ref="D551:G551" si="930">D552+D553</f>
        <v>748</v>
      </c>
      <c r="E551" s="22">
        <f t="shared" si="930"/>
        <v>-178.10000000000002</v>
      </c>
      <c r="F551" s="22">
        <f t="shared" si="930"/>
        <v>228</v>
      </c>
      <c r="G551" s="22">
        <f t="shared" si="930"/>
        <v>195.39999999999998</v>
      </c>
      <c r="H551" s="27">
        <f>H552+H553</f>
        <v>2315.1</v>
      </c>
      <c r="I551" s="23">
        <f t="shared" ref="I551:L551" si="931">I552+I553</f>
        <v>1333.6000000000001</v>
      </c>
      <c r="J551" s="23">
        <f t="shared" si="931"/>
        <v>1181.0999999999999</v>
      </c>
      <c r="K551" s="23">
        <f t="shared" si="931"/>
        <v>218.2</v>
      </c>
      <c r="L551" s="23">
        <f t="shared" si="931"/>
        <v>-417.8</v>
      </c>
      <c r="M551" s="27">
        <f>M552+M553</f>
        <v>361.30000000000007</v>
      </c>
      <c r="N551" s="23">
        <f t="shared" ref="N551:Q551" si="932">N552+N553</f>
        <v>1001.2</v>
      </c>
      <c r="O551" s="23">
        <f t="shared" si="932"/>
        <v>-448.69999999999993</v>
      </c>
      <c r="P551" s="23">
        <f t="shared" si="932"/>
        <v>-153.6</v>
      </c>
      <c r="Q551" s="23">
        <f t="shared" si="932"/>
        <v>-37.599999999999909</v>
      </c>
      <c r="R551" s="42">
        <v>531</v>
      </c>
    </row>
    <row r="552" spans="1:18" ht="12.75" customHeight="1" x14ac:dyDescent="0.2">
      <c r="A552" s="39">
        <v>532</v>
      </c>
      <c r="B552" s="21" t="s">
        <v>371</v>
      </c>
      <c r="C552" s="27">
        <f t="shared" ref="C552" si="933">D552+E552+F552+G552</f>
        <v>0</v>
      </c>
      <c r="D552" s="27">
        <f>[1]cn!EV673</f>
        <v>0</v>
      </c>
      <c r="E552" s="27">
        <f>[1]cn!EW673</f>
        <v>0</v>
      </c>
      <c r="F552" s="27">
        <f>[1]cn!EX673</f>
        <v>0</v>
      </c>
      <c r="G552" s="27">
        <f>[1]cn!EY673</f>
        <v>0</v>
      </c>
      <c r="H552" s="27">
        <f t="shared" ref="H552" si="934">I552+J552+K552+L552</f>
        <v>0</v>
      </c>
      <c r="I552" s="27">
        <f>[1]cn!FD673</f>
        <v>0</v>
      </c>
      <c r="J552" s="27">
        <f>[1]cn!FE673</f>
        <v>0</v>
      </c>
      <c r="K552" s="27">
        <f>[1]cn!FF673</f>
        <v>0</v>
      </c>
      <c r="L552" s="27">
        <f>[1]cn!FG673</f>
        <v>0</v>
      </c>
      <c r="M552" s="27">
        <f t="shared" ref="M552" si="935">N552+O552+P552+Q552</f>
        <v>0</v>
      </c>
      <c r="N552" s="27">
        <f>[1]cn!FL673</f>
        <v>0</v>
      </c>
      <c r="O552" s="27">
        <f>[1]cn!FM673</f>
        <v>0</v>
      </c>
      <c r="P552" s="27">
        <f>[1]cn!FN673</f>
        <v>0</v>
      </c>
      <c r="Q552" s="27">
        <f>[1]cn!FO673</f>
        <v>0</v>
      </c>
      <c r="R552" s="42">
        <v>532</v>
      </c>
    </row>
    <row r="553" spans="1:18" ht="12.75" customHeight="1" x14ac:dyDescent="0.2">
      <c r="A553" s="39">
        <v>533</v>
      </c>
      <c r="B553" s="21" t="s">
        <v>372</v>
      </c>
      <c r="C553" s="27">
        <f>C554+C555</f>
        <v>993.3</v>
      </c>
      <c r="D553" s="22">
        <f t="shared" ref="D553:G553" si="936">D554+D555</f>
        <v>748</v>
      </c>
      <c r="E553" s="22">
        <f t="shared" si="936"/>
        <v>-178.10000000000002</v>
      </c>
      <c r="F553" s="22">
        <f t="shared" si="936"/>
        <v>228</v>
      </c>
      <c r="G553" s="22">
        <f t="shared" si="936"/>
        <v>195.39999999999998</v>
      </c>
      <c r="H553" s="27">
        <f>H554+H555</f>
        <v>2315.1</v>
      </c>
      <c r="I553" s="23">
        <f t="shared" ref="I553:L553" si="937">I554+I555</f>
        <v>1333.6000000000001</v>
      </c>
      <c r="J553" s="23">
        <f t="shared" si="937"/>
        <v>1181.0999999999999</v>
      </c>
      <c r="K553" s="23">
        <f t="shared" si="937"/>
        <v>218.2</v>
      </c>
      <c r="L553" s="23">
        <f t="shared" si="937"/>
        <v>-417.8</v>
      </c>
      <c r="M553" s="27">
        <f>M554+M555</f>
        <v>361.30000000000007</v>
      </c>
      <c r="N553" s="23">
        <f t="shared" ref="N553:Q553" si="938">N554+N555</f>
        <v>1001.2</v>
      </c>
      <c r="O553" s="23">
        <f t="shared" si="938"/>
        <v>-448.69999999999993</v>
      </c>
      <c r="P553" s="23">
        <f t="shared" si="938"/>
        <v>-153.6</v>
      </c>
      <c r="Q553" s="23">
        <f t="shared" si="938"/>
        <v>-37.599999999999909</v>
      </c>
      <c r="R553" s="42">
        <v>533</v>
      </c>
    </row>
    <row r="554" spans="1:18" ht="12.75" customHeight="1" x14ac:dyDescent="0.2">
      <c r="A554" s="39">
        <v>534</v>
      </c>
      <c r="B554" s="21" t="s">
        <v>373</v>
      </c>
      <c r="C554" s="27">
        <f t="shared" ref="C554:C556" si="939">D554+E554+F554+G554</f>
        <v>415.7</v>
      </c>
      <c r="D554" s="27">
        <f>[1]cn!EV675</f>
        <v>550.4</v>
      </c>
      <c r="E554" s="27">
        <f>[1]cn!EW675</f>
        <v>-277.5</v>
      </c>
      <c r="F554" s="27">
        <f>[1]cn!EX675</f>
        <v>135.1</v>
      </c>
      <c r="G554" s="27">
        <f>[1]cn!EY675</f>
        <v>7.7</v>
      </c>
      <c r="H554" s="27">
        <f t="shared" ref="H554:H556" si="940">I554+J554+K554+L554</f>
        <v>2014.9</v>
      </c>
      <c r="I554" s="27">
        <f>[1]cn!FD675</f>
        <v>1086.4000000000001</v>
      </c>
      <c r="J554" s="27">
        <f>[1]cn!FE675</f>
        <v>1080.0999999999999</v>
      </c>
      <c r="K554" s="27">
        <f>[1]cn!FF675</f>
        <v>459.5</v>
      </c>
      <c r="L554" s="27">
        <f>[1]cn!FG675</f>
        <v>-611.1</v>
      </c>
      <c r="M554" s="27">
        <f t="shared" ref="M554:M556" si="941">N554+O554+P554+Q554</f>
        <v>-335.9</v>
      </c>
      <c r="N554" s="27">
        <f>[1]cn!FL675</f>
        <v>579.79999999999995</v>
      </c>
      <c r="O554" s="27">
        <f>[1]cn!FM675</f>
        <v>-200.39999999999998</v>
      </c>
      <c r="P554" s="27">
        <f>[1]cn!FN675</f>
        <v>-136</v>
      </c>
      <c r="Q554" s="27">
        <f>[1]cn!FO675</f>
        <v>-579.29999999999995</v>
      </c>
      <c r="R554" s="42">
        <v>534</v>
      </c>
    </row>
    <row r="555" spans="1:18" ht="12.75" customHeight="1" x14ac:dyDescent="0.2">
      <c r="A555" s="39">
        <v>535</v>
      </c>
      <c r="B555" s="21" t="s">
        <v>374</v>
      </c>
      <c r="C555" s="27">
        <f t="shared" si="939"/>
        <v>577.59999999999991</v>
      </c>
      <c r="D555" s="25">
        <f>[1]cn!EV676</f>
        <v>197.6</v>
      </c>
      <c r="E555" s="25">
        <f>[1]cn!EW676</f>
        <v>99.399999999999991</v>
      </c>
      <c r="F555" s="25">
        <f>[1]cn!EX676</f>
        <v>92.9</v>
      </c>
      <c r="G555" s="25">
        <f>[1]cn!EY676</f>
        <v>187.7</v>
      </c>
      <c r="H555" s="27">
        <f t="shared" si="940"/>
        <v>300.2</v>
      </c>
      <c r="I555" s="23">
        <f>[1]cn!FD676</f>
        <v>247.2</v>
      </c>
      <c r="J555" s="23">
        <f>[1]cn!FE676</f>
        <v>101</v>
      </c>
      <c r="K555" s="23">
        <f>[1]cn!FF676</f>
        <v>-241.3</v>
      </c>
      <c r="L555" s="23">
        <f>[1]cn!FG676</f>
        <v>193.3</v>
      </c>
      <c r="M555" s="27">
        <f t="shared" si="941"/>
        <v>697.2</v>
      </c>
      <c r="N555" s="23">
        <f>[1]cn!FL676</f>
        <v>421.40000000000003</v>
      </c>
      <c r="O555" s="23">
        <f>[1]cn!FM676</f>
        <v>-248.29999999999998</v>
      </c>
      <c r="P555" s="23">
        <f>[1]cn!FN676</f>
        <v>-17.599999999999998</v>
      </c>
      <c r="Q555" s="23">
        <f>[1]cn!FO676</f>
        <v>541.70000000000005</v>
      </c>
      <c r="R555" s="42">
        <v>535</v>
      </c>
    </row>
    <row r="556" spans="1:18" ht="12.75" customHeight="1" x14ac:dyDescent="0.2">
      <c r="A556" s="39">
        <v>536</v>
      </c>
      <c r="B556" s="21" t="s">
        <v>375</v>
      </c>
      <c r="C556" s="27">
        <f t="shared" si="939"/>
        <v>0</v>
      </c>
      <c r="D556" s="27">
        <f>[1]cn!EV677</f>
        <v>0</v>
      </c>
      <c r="E556" s="27">
        <f>[1]cn!EW677</f>
        <v>0</v>
      </c>
      <c r="F556" s="27">
        <f>[1]cn!EX677</f>
        <v>0</v>
      </c>
      <c r="G556" s="27">
        <f>[1]cn!EY677</f>
        <v>0</v>
      </c>
      <c r="H556" s="27">
        <f t="shared" si="940"/>
        <v>0</v>
      </c>
      <c r="I556" s="27">
        <f>[1]cn!FD677</f>
        <v>0</v>
      </c>
      <c r="J556" s="27">
        <f>[1]cn!FE677</f>
        <v>0</v>
      </c>
      <c r="K556" s="27">
        <f>[1]cn!FF677</f>
        <v>0</v>
      </c>
      <c r="L556" s="27">
        <f>[1]cn!FG677</f>
        <v>0</v>
      </c>
      <c r="M556" s="27">
        <f t="shared" si="941"/>
        <v>0</v>
      </c>
      <c r="N556" s="27">
        <f>[1]cn!FL677</f>
        <v>0</v>
      </c>
      <c r="O556" s="27">
        <f>[1]cn!FM677</f>
        <v>0</v>
      </c>
      <c r="P556" s="27">
        <f>[1]cn!FN677</f>
        <v>0</v>
      </c>
      <c r="Q556" s="27">
        <f>[1]cn!FO677</f>
        <v>0</v>
      </c>
      <c r="R556" s="42">
        <v>536</v>
      </c>
    </row>
    <row r="557" spans="1:18" ht="12.75" customHeight="1" x14ac:dyDescent="0.2">
      <c r="A557" s="39">
        <v>537</v>
      </c>
      <c r="B557" s="21" t="s">
        <v>376</v>
      </c>
      <c r="C557" s="27">
        <f>C558+C559+C560+C567</f>
        <v>-174.10000000000002</v>
      </c>
      <c r="D557" s="27">
        <f t="shared" ref="D557:G557" si="942">D558+D559+D560+D567</f>
        <v>306.89999999999986</v>
      </c>
      <c r="E557" s="27">
        <f t="shared" si="942"/>
        <v>96.9</v>
      </c>
      <c r="F557" s="27">
        <f t="shared" si="942"/>
        <v>112.39999999999993</v>
      </c>
      <c r="G557" s="27">
        <f t="shared" si="942"/>
        <v>-690.3</v>
      </c>
      <c r="H557" s="27">
        <f>H558+H559+H560+H567</f>
        <v>2977.2000000000003</v>
      </c>
      <c r="I557" s="27">
        <f t="shared" ref="I557:L557" si="943">I558+I559+I560+I567</f>
        <v>-219.10000000000002</v>
      </c>
      <c r="J557" s="27">
        <f t="shared" si="943"/>
        <v>1773</v>
      </c>
      <c r="K557" s="27">
        <f t="shared" si="943"/>
        <v>78.600000000000023</v>
      </c>
      <c r="L557" s="27">
        <f t="shared" si="943"/>
        <v>1344.7</v>
      </c>
      <c r="M557" s="27">
        <f>M558+M559+M560+M567</f>
        <v>-632.19999999999982</v>
      </c>
      <c r="N557" s="27">
        <f t="shared" ref="N557:Q557" si="944">N558+N559+N560+N567</f>
        <v>-436.09999999999997</v>
      </c>
      <c r="O557" s="27">
        <f t="shared" si="944"/>
        <v>772.5</v>
      </c>
      <c r="P557" s="27">
        <f t="shared" si="944"/>
        <v>-68.300000000000011</v>
      </c>
      <c r="Q557" s="27">
        <f t="shared" si="944"/>
        <v>-900.3</v>
      </c>
      <c r="R557" s="42">
        <v>537</v>
      </c>
    </row>
    <row r="558" spans="1:18" ht="12.75" customHeight="1" x14ac:dyDescent="0.2">
      <c r="A558" s="39">
        <v>538</v>
      </c>
      <c r="B558" s="21" t="s">
        <v>377</v>
      </c>
      <c r="C558" s="27">
        <f t="shared" ref="C558:C560" si="945">D558+E558+F558+G558</f>
        <v>0</v>
      </c>
      <c r="D558" s="27">
        <f>[1]cn!EV685</f>
        <v>0</v>
      </c>
      <c r="E558" s="27">
        <f>[1]cn!EW685</f>
        <v>0</v>
      </c>
      <c r="F558" s="27">
        <f>[1]cn!EX685</f>
        <v>0</v>
      </c>
      <c r="G558" s="27">
        <f>[1]cn!EY685</f>
        <v>0</v>
      </c>
      <c r="H558" s="27">
        <f t="shared" ref="H558:H560" si="946">I558+J558+K558+L558</f>
        <v>0</v>
      </c>
      <c r="I558" s="27">
        <f>[1]cn!FD685</f>
        <v>0</v>
      </c>
      <c r="J558" s="27">
        <f>[1]cn!FE685</f>
        <v>0</v>
      </c>
      <c r="K558" s="27">
        <f>[1]cn!FF685</f>
        <v>0</v>
      </c>
      <c r="L558" s="27">
        <f>[1]cn!FG685</f>
        <v>0</v>
      </c>
      <c r="M558" s="27">
        <f t="shared" ref="M558:M560" si="947">N558+O558+P558+Q558</f>
        <v>0</v>
      </c>
      <c r="N558" s="27">
        <f>[1]cn!FL685</f>
        <v>0</v>
      </c>
      <c r="O558" s="27">
        <f>[1]cn!FM685</f>
        <v>0</v>
      </c>
      <c r="P558" s="27">
        <f>[1]cn!FN685</f>
        <v>0</v>
      </c>
      <c r="Q558" s="27">
        <f>[1]cn!FO685</f>
        <v>0</v>
      </c>
      <c r="R558" s="42">
        <v>538</v>
      </c>
    </row>
    <row r="559" spans="1:18" ht="12.75" customHeight="1" x14ac:dyDescent="0.2">
      <c r="A559" s="39">
        <v>539</v>
      </c>
      <c r="B559" s="21" t="s">
        <v>378</v>
      </c>
      <c r="C559" s="27">
        <f t="shared" si="945"/>
        <v>-9</v>
      </c>
      <c r="D559" s="27">
        <f>[1]cn!EV686</f>
        <v>1.4</v>
      </c>
      <c r="E559" s="27">
        <f>[1]cn!EW686</f>
        <v>-7</v>
      </c>
      <c r="F559" s="27">
        <f>[1]cn!EX686</f>
        <v>0.3</v>
      </c>
      <c r="G559" s="27">
        <f>[1]cn!EY686</f>
        <v>-3.7</v>
      </c>
      <c r="H559" s="27">
        <f t="shared" si="946"/>
        <v>241.4</v>
      </c>
      <c r="I559" s="23">
        <f>[1]cn!FD686</f>
        <v>-82.3</v>
      </c>
      <c r="J559" s="23">
        <f>[1]cn!FE686</f>
        <v>314.8</v>
      </c>
      <c r="K559" s="23">
        <f>[1]cn!FF686</f>
        <v>-44.7</v>
      </c>
      <c r="L559" s="23">
        <f>[1]cn!FG686</f>
        <v>53.6</v>
      </c>
      <c r="M559" s="27">
        <f t="shared" si="947"/>
        <v>-37.4</v>
      </c>
      <c r="N559" s="23">
        <f>[1]cn!FL686</f>
        <v>-18.5</v>
      </c>
      <c r="O559" s="23">
        <f>[1]cn!FM686</f>
        <v>6.5</v>
      </c>
      <c r="P559" s="23">
        <f>[1]cn!FN686</f>
        <v>-14.5</v>
      </c>
      <c r="Q559" s="23">
        <f>[1]cn!FO686</f>
        <v>-10.9</v>
      </c>
      <c r="R559" s="42">
        <v>539</v>
      </c>
    </row>
    <row r="560" spans="1:18" ht="12.75" customHeight="1" x14ac:dyDescent="0.2">
      <c r="A560" s="39">
        <v>540</v>
      </c>
      <c r="B560" s="21" t="s">
        <v>379</v>
      </c>
      <c r="C560" s="27">
        <f t="shared" si="945"/>
        <v>-651.1</v>
      </c>
      <c r="D560" s="27">
        <f>[1]cn!EV687</f>
        <v>705.3</v>
      </c>
      <c r="E560" s="27">
        <f>[1]cn!EW687</f>
        <v>-166.4</v>
      </c>
      <c r="F560" s="27">
        <f>[1]cn!EX687</f>
        <v>33.799999999999955</v>
      </c>
      <c r="G560" s="27">
        <f>[1]cn!EY687</f>
        <v>-1223.8</v>
      </c>
      <c r="H560" s="27">
        <f t="shared" si="946"/>
        <v>3230.8</v>
      </c>
      <c r="I560" s="27">
        <f>[1]cn!FD687</f>
        <v>227.49999999999997</v>
      </c>
      <c r="J560" s="27">
        <f>[1]cn!FE687</f>
        <v>1663.9</v>
      </c>
      <c r="K560" s="27">
        <f>[1]cn!FF687</f>
        <v>506.1</v>
      </c>
      <c r="L560" s="27">
        <f>[1]cn!FG687</f>
        <v>833.30000000000007</v>
      </c>
      <c r="M560" s="27">
        <f t="shared" si="947"/>
        <v>-707.79999999999984</v>
      </c>
      <c r="N560" s="27">
        <f>[1]cn!FL687</f>
        <v>-329.79999999999995</v>
      </c>
      <c r="O560" s="27">
        <f>[1]cn!FM687</f>
        <v>783.6</v>
      </c>
      <c r="P560" s="27">
        <f>[1]cn!FN687</f>
        <v>134.29999999999998</v>
      </c>
      <c r="Q560" s="27">
        <f>[1]cn!FO687</f>
        <v>-1295.8999999999999</v>
      </c>
      <c r="R560" s="42">
        <v>540</v>
      </c>
    </row>
    <row r="561" spans="1:18" ht="12.75" customHeight="1" x14ac:dyDescent="0.2">
      <c r="A561" s="39">
        <v>541</v>
      </c>
      <c r="B561" s="21" t="s">
        <v>380</v>
      </c>
      <c r="C561" s="27">
        <f>C562+C563</f>
        <v>17.400000000000091</v>
      </c>
      <c r="D561" s="22">
        <f t="shared" ref="D561:G561" si="948">D562+D563</f>
        <v>597.1</v>
      </c>
      <c r="E561" s="22">
        <f t="shared" si="948"/>
        <v>-321</v>
      </c>
      <c r="F561" s="22">
        <f t="shared" si="948"/>
        <v>564.1</v>
      </c>
      <c r="G561" s="22">
        <f t="shared" si="948"/>
        <v>-822.8</v>
      </c>
      <c r="H561" s="27">
        <f>H562+H563</f>
        <v>2229.2000000000003</v>
      </c>
      <c r="I561" s="23">
        <f t="shared" ref="I561:L561" si="949">I562+I563</f>
        <v>145.89999999999998</v>
      </c>
      <c r="J561" s="23">
        <f t="shared" si="949"/>
        <v>1087.9000000000001</v>
      </c>
      <c r="K561" s="23">
        <f t="shared" si="949"/>
        <v>191.70000000000002</v>
      </c>
      <c r="L561" s="23">
        <f t="shared" si="949"/>
        <v>803.7</v>
      </c>
      <c r="M561" s="27">
        <f>M562+M563</f>
        <v>-932.09999999999991</v>
      </c>
      <c r="N561" s="23">
        <f t="shared" ref="N561:Q561" si="950">N562+N563</f>
        <v>-436.4</v>
      </c>
      <c r="O561" s="23">
        <f t="shared" si="950"/>
        <v>560.5</v>
      </c>
      <c r="P561" s="23">
        <f t="shared" si="950"/>
        <v>267.2</v>
      </c>
      <c r="Q561" s="23">
        <f t="shared" si="950"/>
        <v>-1323.3999999999999</v>
      </c>
      <c r="R561" s="42">
        <v>541</v>
      </c>
    </row>
    <row r="562" spans="1:18" ht="12.75" customHeight="1" x14ac:dyDescent="0.2">
      <c r="A562" s="39">
        <v>542</v>
      </c>
      <c r="B562" s="21" t="s">
        <v>381</v>
      </c>
      <c r="C562" s="27">
        <f t="shared" ref="C562:C563" si="951">D562+E562+F562+G562</f>
        <v>-44.5</v>
      </c>
      <c r="D562" s="25">
        <f>[1]cn!EV689</f>
        <v>-14.5</v>
      </c>
      <c r="E562" s="25">
        <f>[1]cn!EW689</f>
        <v>-14.5</v>
      </c>
      <c r="F562" s="25">
        <f>[1]cn!EX689</f>
        <v>14.5</v>
      </c>
      <c r="G562" s="25">
        <f>[1]cn!EY689</f>
        <v>-30</v>
      </c>
      <c r="H562" s="27">
        <f t="shared" ref="H562:H563" si="952">I562+J562+K562+L562</f>
        <v>-148.19999999999999</v>
      </c>
      <c r="I562" s="25">
        <f>[1]cn!FD689</f>
        <v>-229</v>
      </c>
      <c r="J562" s="25">
        <f>[1]cn!FE689</f>
        <v>46.4</v>
      </c>
      <c r="K562" s="25">
        <f>[1]cn!FF689</f>
        <v>27.4</v>
      </c>
      <c r="L562" s="25">
        <f>[1]cn!FG689</f>
        <v>7</v>
      </c>
      <c r="M562" s="27">
        <f t="shared" ref="M562:M563" si="953">N562+O562+P562+Q562</f>
        <v>-339.7</v>
      </c>
      <c r="N562" s="25">
        <f>[1]cn!FL689</f>
        <v>-279.39999999999998</v>
      </c>
      <c r="O562" s="25">
        <f>[1]cn!FM689</f>
        <v>-47.2</v>
      </c>
      <c r="P562" s="25">
        <f>[1]cn!FN689</f>
        <v>25</v>
      </c>
      <c r="Q562" s="25">
        <f>[1]cn!FO689</f>
        <v>-38.1</v>
      </c>
      <c r="R562" s="42">
        <v>542</v>
      </c>
    </row>
    <row r="563" spans="1:18" ht="12.75" customHeight="1" x14ac:dyDescent="0.2">
      <c r="A563" s="39">
        <v>543</v>
      </c>
      <c r="B563" s="21" t="s">
        <v>382</v>
      </c>
      <c r="C563" s="27">
        <f t="shared" si="951"/>
        <v>61.900000000000091</v>
      </c>
      <c r="D563" s="25">
        <f>[1]cn!EV690</f>
        <v>611.6</v>
      </c>
      <c r="E563" s="25">
        <f>[1]cn!EW690</f>
        <v>-306.5</v>
      </c>
      <c r="F563" s="25">
        <f>[1]cn!EX690</f>
        <v>549.6</v>
      </c>
      <c r="G563" s="25">
        <f>[1]cn!EY690</f>
        <v>-792.8</v>
      </c>
      <c r="H563" s="27">
        <f t="shared" si="952"/>
        <v>2377.4</v>
      </c>
      <c r="I563" s="25">
        <f>[1]cn!FD690</f>
        <v>374.9</v>
      </c>
      <c r="J563" s="25">
        <f>[1]cn!FE690</f>
        <v>1041.5</v>
      </c>
      <c r="K563" s="25">
        <f>[1]cn!FF690</f>
        <v>164.3</v>
      </c>
      <c r="L563" s="25">
        <f>[1]cn!FG690</f>
        <v>796.7</v>
      </c>
      <c r="M563" s="27">
        <f t="shared" si="953"/>
        <v>-592.39999999999986</v>
      </c>
      <c r="N563" s="25">
        <f>[1]cn!FL690</f>
        <v>-157</v>
      </c>
      <c r="O563" s="25">
        <f>[1]cn!FM690</f>
        <v>607.70000000000005</v>
      </c>
      <c r="P563" s="25">
        <f>[1]cn!FN690</f>
        <v>242.2</v>
      </c>
      <c r="Q563" s="25">
        <f>[1]cn!FO690</f>
        <v>-1285.3</v>
      </c>
      <c r="R563" s="42">
        <v>543</v>
      </c>
    </row>
    <row r="564" spans="1:18" ht="12.75" customHeight="1" x14ac:dyDescent="0.2">
      <c r="A564" s="39">
        <v>544</v>
      </c>
      <c r="B564" s="21" t="s">
        <v>383</v>
      </c>
      <c r="C564" s="27">
        <f>C565+C566</f>
        <v>-668.5</v>
      </c>
      <c r="D564" s="22">
        <f t="shared" ref="D564:G564" si="954">D565+D566</f>
        <v>108.19999999999999</v>
      </c>
      <c r="E564" s="22">
        <f t="shared" si="954"/>
        <v>154.6</v>
      </c>
      <c r="F564" s="22">
        <f t="shared" si="954"/>
        <v>-530.30000000000007</v>
      </c>
      <c r="G564" s="22">
        <f t="shared" si="954"/>
        <v>-401</v>
      </c>
      <c r="H564" s="27">
        <f>H565+H566</f>
        <v>1001.6</v>
      </c>
      <c r="I564" s="23">
        <f t="shared" ref="I564:L564" si="955">I565+I566</f>
        <v>81.599999999999994</v>
      </c>
      <c r="J564" s="23">
        <f t="shared" si="955"/>
        <v>576</v>
      </c>
      <c r="K564" s="23">
        <f t="shared" si="955"/>
        <v>314.40000000000003</v>
      </c>
      <c r="L564" s="23">
        <f t="shared" si="955"/>
        <v>29.6</v>
      </c>
      <c r="M564" s="27">
        <f>M565+M566</f>
        <v>224.30000000000004</v>
      </c>
      <c r="N564" s="23">
        <f t="shared" ref="N564:Q564" si="956">N565+N566</f>
        <v>106.60000000000001</v>
      </c>
      <c r="O564" s="23">
        <f t="shared" si="956"/>
        <v>223.10000000000002</v>
      </c>
      <c r="P564" s="23">
        <f t="shared" si="956"/>
        <v>-132.9</v>
      </c>
      <c r="Q564" s="23">
        <f t="shared" si="956"/>
        <v>27.5</v>
      </c>
      <c r="R564" s="42">
        <v>544</v>
      </c>
    </row>
    <row r="565" spans="1:18" ht="12.75" customHeight="1" x14ac:dyDescent="0.2">
      <c r="A565" s="39">
        <v>545</v>
      </c>
      <c r="B565" s="21" t="s">
        <v>381</v>
      </c>
      <c r="C565" s="27">
        <f t="shared" ref="C565:C567" si="957">D565+E565+F565+G565</f>
        <v>-48.199999999999996</v>
      </c>
      <c r="D565" s="22">
        <f>[1]cn!EV692</f>
        <v>-22.9</v>
      </c>
      <c r="E565" s="22">
        <f>[1]cn!EW692</f>
        <v>-27.9</v>
      </c>
      <c r="F565" s="22">
        <f>[1]cn!EX692</f>
        <v>2.4</v>
      </c>
      <c r="G565" s="22">
        <f>[1]cn!EY692</f>
        <v>0.2</v>
      </c>
      <c r="H565" s="27">
        <f t="shared" ref="H565:H567" si="958">I565+J565+K565+L565</f>
        <v>75.3</v>
      </c>
      <c r="I565" s="23">
        <f>[1]cn!FD692</f>
        <v>56.6</v>
      </c>
      <c r="J565" s="23">
        <f>[1]cn!FE692</f>
        <v>0.1</v>
      </c>
      <c r="K565" s="23">
        <f>[1]cn!FF692</f>
        <v>8.1</v>
      </c>
      <c r="L565" s="23">
        <f>[1]cn!FG692</f>
        <v>10.5</v>
      </c>
      <c r="M565" s="27">
        <f t="shared" ref="M565:M567" si="959">N565+O565+P565+Q565</f>
        <v>24.4</v>
      </c>
      <c r="N565" s="23">
        <f>[1]cn!FL692</f>
        <v>-12.3</v>
      </c>
      <c r="O565" s="23">
        <f>[1]cn!FM692</f>
        <v>8.8000000000000007</v>
      </c>
      <c r="P565" s="23">
        <f>[1]cn!FN692</f>
        <v>2.5</v>
      </c>
      <c r="Q565" s="23">
        <f>[1]cn!FO692</f>
        <v>25.4</v>
      </c>
      <c r="R565" s="42">
        <v>545</v>
      </c>
    </row>
    <row r="566" spans="1:18" ht="12.75" customHeight="1" x14ac:dyDescent="0.2">
      <c r="A566" s="39">
        <v>546</v>
      </c>
      <c r="B566" s="21" t="s">
        <v>384</v>
      </c>
      <c r="C566" s="27">
        <f t="shared" si="957"/>
        <v>-620.29999999999995</v>
      </c>
      <c r="D566" s="27">
        <f>[1]cn!EV693</f>
        <v>131.1</v>
      </c>
      <c r="E566" s="27">
        <f>[1]cn!EW693</f>
        <v>182.5</v>
      </c>
      <c r="F566" s="27">
        <f>[1]cn!EX693</f>
        <v>-532.70000000000005</v>
      </c>
      <c r="G566" s="27">
        <f>[1]cn!EY693</f>
        <v>-401.2</v>
      </c>
      <c r="H566" s="27">
        <f t="shared" si="958"/>
        <v>926.30000000000007</v>
      </c>
      <c r="I566" s="23">
        <f>[1]cn!FD693</f>
        <v>25</v>
      </c>
      <c r="J566" s="23">
        <f>[1]cn!FE693</f>
        <v>575.9</v>
      </c>
      <c r="K566" s="23">
        <f>[1]cn!FF693</f>
        <v>306.3</v>
      </c>
      <c r="L566" s="23">
        <f>[1]cn!FG693</f>
        <v>19.100000000000001</v>
      </c>
      <c r="M566" s="27">
        <f t="shared" si="959"/>
        <v>199.90000000000003</v>
      </c>
      <c r="N566" s="23">
        <f>[1]cn!FL693</f>
        <v>118.9</v>
      </c>
      <c r="O566" s="23">
        <f>[1]cn!FM693</f>
        <v>214.3</v>
      </c>
      <c r="P566" s="23">
        <f>[1]cn!FN693</f>
        <v>-135.4</v>
      </c>
      <c r="Q566" s="23">
        <f>[1]cn!FO693</f>
        <v>2.1</v>
      </c>
      <c r="R566" s="42">
        <v>546</v>
      </c>
    </row>
    <row r="567" spans="1:18" ht="12.75" customHeight="1" x14ac:dyDescent="0.2">
      <c r="A567" s="39">
        <v>547</v>
      </c>
      <c r="B567" s="21" t="s">
        <v>385</v>
      </c>
      <c r="C567" s="27">
        <f t="shared" si="957"/>
        <v>486</v>
      </c>
      <c r="D567" s="22">
        <f>[1]cn!EV694</f>
        <v>-399.80000000000007</v>
      </c>
      <c r="E567" s="22">
        <f>[1]cn!EW694</f>
        <v>270.3</v>
      </c>
      <c r="F567" s="22">
        <f>[1]cn!EX694</f>
        <v>78.299999999999983</v>
      </c>
      <c r="G567" s="22">
        <f>[1]cn!EY694</f>
        <v>537.20000000000005</v>
      </c>
      <c r="H567" s="27">
        <f t="shared" si="958"/>
        <v>-494.99999999999994</v>
      </c>
      <c r="I567" s="23">
        <f>[1]cn!FD694</f>
        <v>-364.3</v>
      </c>
      <c r="J567" s="23">
        <f>[1]cn!FE694</f>
        <v>-205.7</v>
      </c>
      <c r="K567" s="23">
        <f>[1]cn!FF694</f>
        <v>-382.8</v>
      </c>
      <c r="L567" s="23">
        <f>[1]cn!FG694</f>
        <v>457.8</v>
      </c>
      <c r="M567" s="27">
        <f t="shared" si="959"/>
        <v>112.99999999999994</v>
      </c>
      <c r="N567" s="23">
        <f>[1]cn!FL694</f>
        <v>-87.8</v>
      </c>
      <c r="O567" s="23">
        <f>[1]cn!FM694</f>
        <v>-17.600000000000001</v>
      </c>
      <c r="P567" s="23">
        <f>[1]cn!FN694</f>
        <v>-188.1</v>
      </c>
      <c r="Q567" s="23">
        <f>[1]cn!FO694</f>
        <v>406.49999999999994</v>
      </c>
      <c r="R567" s="42">
        <v>547</v>
      </c>
    </row>
    <row r="568" spans="1:18" ht="12.75" customHeight="1" x14ac:dyDescent="0.2">
      <c r="A568" s="39">
        <v>548</v>
      </c>
      <c r="B568" s="21" t="s">
        <v>386</v>
      </c>
      <c r="C568" s="27">
        <f>C569+C572+C575+C580</f>
        <v>-83.799999999999983</v>
      </c>
      <c r="D568" s="27">
        <f t="shared" ref="D568:G568" si="960">D569+D572+D575+D580</f>
        <v>-187.7</v>
      </c>
      <c r="E568" s="27">
        <f t="shared" si="960"/>
        <v>34.899999999999991</v>
      </c>
      <c r="F568" s="27">
        <f t="shared" si="960"/>
        <v>58.199999999999996</v>
      </c>
      <c r="G568" s="27">
        <f t="shared" si="960"/>
        <v>10.799999999999997</v>
      </c>
      <c r="H568" s="27">
        <f>H569+H572+H575+H580</f>
        <v>-1008.9</v>
      </c>
      <c r="I568" s="27">
        <f t="shared" ref="I568:L568" si="961">I569+I572+I575+I580</f>
        <v>-415.1</v>
      </c>
      <c r="J568" s="27">
        <f t="shared" si="961"/>
        <v>-274.90000000000003</v>
      </c>
      <c r="K568" s="27">
        <f t="shared" si="961"/>
        <v>-194.3</v>
      </c>
      <c r="L568" s="27">
        <f t="shared" si="961"/>
        <v>-124.59999999999997</v>
      </c>
      <c r="M568" s="27">
        <f>M569+M572+M575+M580</f>
        <v>-267.5</v>
      </c>
      <c r="N568" s="27">
        <f t="shared" ref="N568:Q568" si="962">N569+N572+N575+N580</f>
        <v>-137.9</v>
      </c>
      <c r="O568" s="27">
        <f t="shared" si="962"/>
        <v>-29.799999999999997</v>
      </c>
      <c r="P568" s="27">
        <f t="shared" si="962"/>
        <v>34.799999999999997</v>
      </c>
      <c r="Q568" s="27">
        <f t="shared" si="962"/>
        <v>-134.6</v>
      </c>
      <c r="R568" s="42">
        <v>548</v>
      </c>
    </row>
    <row r="569" spans="1:18" ht="12.75" customHeight="1" x14ac:dyDescent="0.2">
      <c r="A569" s="39">
        <v>549</v>
      </c>
      <c r="B569" s="21" t="s">
        <v>387</v>
      </c>
      <c r="C569" s="27">
        <f>C570+C571</f>
        <v>0</v>
      </c>
      <c r="D569" s="22">
        <f t="shared" ref="D569:G569" si="963">D570+D571</f>
        <v>0</v>
      </c>
      <c r="E569" s="22">
        <f t="shared" si="963"/>
        <v>0</v>
      </c>
      <c r="F569" s="22">
        <f t="shared" si="963"/>
        <v>0</v>
      </c>
      <c r="G569" s="22">
        <f t="shared" si="963"/>
        <v>0</v>
      </c>
      <c r="H569" s="27">
        <f>H570+H571</f>
        <v>0</v>
      </c>
      <c r="I569" s="23">
        <f t="shared" ref="I569:L569" si="964">I570+I571</f>
        <v>0</v>
      </c>
      <c r="J569" s="23">
        <f t="shared" si="964"/>
        <v>0</v>
      </c>
      <c r="K569" s="23">
        <f t="shared" si="964"/>
        <v>0</v>
      </c>
      <c r="L569" s="23">
        <f t="shared" si="964"/>
        <v>0</v>
      </c>
      <c r="M569" s="27">
        <f>M570+M571</f>
        <v>0</v>
      </c>
      <c r="N569" s="23">
        <f t="shared" ref="N569:Q569" si="965">N570+N571</f>
        <v>0</v>
      </c>
      <c r="O569" s="23">
        <f t="shared" si="965"/>
        <v>0</v>
      </c>
      <c r="P569" s="23">
        <f t="shared" si="965"/>
        <v>0</v>
      </c>
      <c r="Q569" s="23">
        <f t="shared" si="965"/>
        <v>0</v>
      </c>
      <c r="R569" s="42">
        <v>549</v>
      </c>
    </row>
    <row r="570" spans="1:18" ht="12.75" customHeight="1" x14ac:dyDescent="0.2">
      <c r="A570" s="39">
        <v>550</v>
      </c>
      <c r="B570" s="21" t="s">
        <v>388</v>
      </c>
      <c r="C570" s="27">
        <f t="shared" ref="C570:C571" si="966">D570+E570+F570+G570</f>
        <v>0</v>
      </c>
      <c r="D570" s="27">
        <f>[1]cn!EV697</f>
        <v>0</v>
      </c>
      <c r="E570" s="27">
        <f>[1]cn!EW697</f>
        <v>0</v>
      </c>
      <c r="F570" s="27">
        <f>[1]cn!EX697</f>
        <v>0</v>
      </c>
      <c r="G570" s="27">
        <f>[1]cn!EY697</f>
        <v>0</v>
      </c>
      <c r="H570" s="27">
        <f t="shared" ref="H570:H571" si="967">I570+J570+K570+L570</f>
        <v>0</v>
      </c>
      <c r="I570" s="27">
        <f>[1]cn!FD697</f>
        <v>0</v>
      </c>
      <c r="J570" s="27">
        <f>[1]cn!FE697</f>
        <v>0</v>
      </c>
      <c r="K570" s="27">
        <f>[1]cn!FF697</f>
        <v>0</v>
      </c>
      <c r="L570" s="27">
        <f>[1]cn!FG697</f>
        <v>0</v>
      </c>
      <c r="M570" s="27">
        <f t="shared" ref="M570:M571" si="968">N570+O570+P570+Q570</f>
        <v>0</v>
      </c>
      <c r="N570" s="27">
        <f>[1]cn!FL697</f>
        <v>0</v>
      </c>
      <c r="O570" s="27">
        <f>[1]cn!FM697</f>
        <v>0</v>
      </c>
      <c r="P570" s="27">
        <f>[1]cn!FN697</f>
        <v>0</v>
      </c>
      <c r="Q570" s="27">
        <f>[1]cn!FO697</f>
        <v>0</v>
      </c>
      <c r="R570" s="42">
        <v>550</v>
      </c>
    </row>
    <row r="571" spans="1:18" ht="12.75" customHeight="1" x14ac:dyDescent="0.2">
      <c r="A571" s="39">
        <v>551</v>
      </c>
      <c r="B571" s="21" t="s">
        <v>365</v>
      </c>
      <c r="C571" s="27">
        <f t="shared" si="966"/>
        <v>0</v>
      </c>
      <c r="D571" s="27">
        <f>[1]cn!EV698</f>
        <v>0</v>
      </c>
      <c r="E571" s="27">
        <f>[1]cn!EW698</f>
        <v>0</v>
      </c>
      <c r="F571" s="27">
        <f>[1]cn!EX698</f>
        <v>0</v>
      </c>
      <c r="G571" s="27">
        <f>[1]cn!EY698</f>
        <v>0</v>
      </c>
      <c r="H571" s="27">
        <f t="shared" si="967"/>
        <v>0</v>
      </c>
      <c r="I571" s="27">
        <f>[1]cn!FD698</f>
        <v>0</v>
      </c>
      <c r="J571" s="27">
        <f>[1]cn!FE698</f>
        <v>0</v>
      </c>
      <c r="K571" s="27">
        <f>[1]cn!FF698</f>
        <v>0</v>
      </c>
      <c r="L571" s="27">
        <f>[1]cn!FG698</f>
        <v>0</v>
      </c>
      <c r="M571" s="27">
        <f t="shared" si="968"/>
        <v>0</v>
      </c>
      <c r="N571" s="27">
        <f>[1]cn!FL698</f>
        <v>0</v>
      </c>
      <c r="O571" s="27">
        <f>[1]cn!FM698</f>
        <v>0</v>
      </c>
      <c r="P571" s="27">
        <f>[1]cn!FN698</f>
        <v>0</v>
      </c>
      <c r="Q571" s="27">
        <f>[1]cn!FO698</f>
        <v>0</v>
      </c>
      <c r="R571" s="42">
        <v>551</v>
      </c>
    </row>
    <row r="572" spans="1:18" ht="12.75" customHeight="1" x14ac:dyDescent="0.2">
      <c r="A572" s="39">
        <v>552</v>
      </c>
      <c r="B572" s="21" t="s">
        <v>389</v>
      </c>
      <c r="C572" s="27">
        <f>C573+C574</f>
        <v>-5.8999999999999986</v>
      </c>
      <c r="D572" s="22">
        <f t="shared" ref="D572:G572" si="969">D573+D574</f>
        <v>-46.2</v>
      </c>
      <c r="E572" s="22">
        <f t="shared" si="969"/>
        <v>-11.9</v>
      </c>
      <c r="F572" s="22">
        <f t="shared" si="969"/>
        <v>11.8</v>
      </c>
      <c r="G572" s="22">
        <f t="shared" si="969"/>
        <v>40.4</v>
      </c>
      <c r="H572" s="27">
        <f>H573+H574</f>
        <v>1.9000000000000004</v>
      </c>
      <c r="I572" s="23">
        <f t="shared" ref="I572:L572" si="970">I573+I574</f>
        <v>-110.9</v>
      </c>
      <c r="J572" s="23">
        <f t="shared" si="970"/>
        <v>0.2</v>
      </c>
      <c r="K572" s="23">
        <f t="shared" si="970"/>
        <v>104.7</v>
      </c>
      <c r="L572" s="23">
        <f t="shared" si="970"/>
        <v>7.9</v>
      </c>
      <c r="M572" s="27">
        <f>M573+M574</f>
        <v>-65.900000000000006</v>
      </c>
      <c r="N572" s="23">
        <f t="shared" ref="N572:Q572" si="971">N573+N574</f>
        <v>-11.2</v>
      </c>
      <c r="O572" s="23">
        <f t="shared" si="971"/>
        <v>-43.1</v>
      </c>
      <c r="P572" s="23">
        <f t="shared" si="971"/>
        <v>46.8</v>
      </c>
      <c r="Q572" s="23">
        <f t="shared" si="971"/>
        <v>-58.4</v>
      </c>
      <c r="R572" s="42">
        <v>552</v>
      </c>
    </row>
    <row r="573" spans="1:18" ht="12.75" customHeight="1" x14ac:dyDescent="0.2">
      <c r="A573" s="39">
        <v>553</v>
      </c>
      <c r="B573" s="21" t="s">
        <v>388</v>
      </c>
      <c r="C573" s="27">
        <f t="shared" ref="C573:C574" si="972">D573+E573+F573+G573</f>
        <v>0</v>
      </c>
      <c r="D573" s="27">
        <f>[1]cn!EV700</f>
        <v>0</v>
      </c>
      <c r="E573" s="27">
        <f>[1]cn!EW700</f>
        <v>0</v>
      </c>
      <c r="F573" s="27">
        <f>[1]cn!EX700</f>
        <v>0</v>
      </c>
      <c r="G573" s="27">
        <f>[1]cn!EY700</f>
        <v>0</v>
      </c>
      <c r="H573" s="27">
        <f t="shared" ref="H573:H574" si="973">I573+J573+K573+L573</f>
        <v>0</v>
      </c>
      <c r="I573" s="27">
        <f>[1]cn!FD700</f>
        <v>0</v>
      </c>
      <c r="J573" s="27">
        <f>[1]cn!FE700</f>
        <v>0</v>
      </c>
      <c r="K573" s="27">
        <f>[1]cn!FF700</f>
        <v>0</v>
      </c>
      <c r="L573" s="27">
        <f>[1]cn!FG700</f>
        <v>0</v>
      </c>
      <c r="M573" s="27">
        <f t="shared" ref="M573:M574" si="974">N573+O573+P573+Q573</f>
        <v>0</v>
      </c>
      <c r="N573" s="27">
        <f>[1]cn!FL700</f>
        <v>0</v>
      </c>
      <c r="O573" s="27">
        <f>[1]cn!FM700</f>
        <v>0</v>
      </c>
      <c r="P573" s="27">
        <f>[1]cn!FN700</f>
        <v>0</v>
      </c>
      <c r="Q573" s="27">
        <f>[1]cn!FO700</f>
        <v>0</v>
      </c>
      <c r="R573" s="42">
        <v>553</v>
      </c>
    </row>
    <row r="574" spans="1:18" ht="12.75" customHeight="1" x14ac:dyDescent="0.2">
      <c r="A574" s="39">
        <v>554</v>
      </c>
      <c r="B574" s="21" t="s">
        <v>365</v>
      </c>
      <c r="C574" s="27">
        <f t="shared" si="972"/>
        <v>-5.8999999999999986</v>
      </c>
      <c r="D574" s="25">
        <f>[1]cn!EV703</f>
        <v>-46.2</v>
      </c>
      <c r="E574" s="25">
        <f>[1]cn!EW703</f>
        <v>-11.9</v>
      </c>
      <c r="F574" s="25">
        <f>[1]cn!EX703</f>
        <v>11.8</v>
      </c>
      <c r="G574" s="25">
        <f>[1]cn!EY703</f>
        <v>40.4</v>
      </c>
      <c r="H574" s="27">
        <f t="shared" si="973"/>
        <v>1.9000000000000004</v>
      </c>
      <c r="I574" s="25">
        <f>[1]cn!FD703</f>
        <v>-110.9</v>
      </c>
      <c r="J574" s="25">
        <f>[1]cn!FE703</f>
        <v>0.2</v>
      </c>
      <c r="K574" s="25">
        <f>[1]cn!FF703</f>
        <v>104.7</v>
      </c>
      <c r="L574" s="25">
        <f>[1]cn!FG703</f>
        <v>7.9</v>
      </c>
      <c r="M574" s="27">
        <f t="shared" si="974"/>
        <v>-65.900000000000006</v>
      </c>
      <c r="N574" s="25">
        <f>[1]cn!FL703</f>
        <v>-11.2</v>
      </c>
      <c r="O574" s="25">
        <f>[1]cn!FM703</f>
        <v>-43.1</v>
      </c>
      <c r="P574" s="25">
        <f>[1]cn!FN703</f>
        <v>46.8</v>
      </c>
      <c r="Q574" s="25">
        <f>[1]cn!FO703</f>
        <v>-58.4</v>
      </c>
      <c r="R574" s="42">
        <v>554</v>
      </c>
    </row>
    <row r="575" spans="1:18" ht="12.75" customHeight="1" x14ac:dyDescent="0.2">
      <c r="A575" s="39">
        <v>555</v>
      </c>
      <c r="B575" s="21" t="s">
        <v>390</v>
      </c>
      <c r="C575" s="27">
        <f>C576+C577</f>
        <v>13.799999999999997</v>
      </c>
      <c r="D575" s="27">
        <f t="shared" ref="D575:G575" si="975">D576+D577</f>
        <v>-122</v>
      </c>
      <c r="E575" s="27">
        <f t="shared" si="975"/>
        <v>66.599999999999994</v>
      </c>
      <c r="F575" s="27">
        <f t="shared" si="975"/>
        <v>70.8</v>
      </c>
      <c r="G575" s="27">
        <f t="shared" si="975"/>
        <v>-1.5999999999999996</v>
      </c>
      <c r="H575" s="27">
        <f>H576+H577</f>
        <v>16.5</v>
      </c>
      <c r="I575" s="27">
        <f t="shared" ref="I575:L575" si="976">I576+I577</f>
        <v>-47.400000000000006</v>
      </c>
      <c r="J575" s="27">
        <f t="shared" si="976"/>
        <v>-18.3</v>
      </c>
      <c r="K575" s="27">
        <f t="shared" si="976"/>
        <v>-42.2</v>
      </c>
      <c r="L575" s="27">
        <f t="shared" si="976"/>
        <v>124.4</v>
      </c>
      <c r="M575" s="27">
        <f>M576+M577</f>
        <v>-104.4</v>
      </c>
      <c r="N575" s="27">
        <f t="shared" ref="N575:Q575" si="977">N576+N577</f>
        <v>-102.7</v>
      </c>
      <c r="O575" s="27">
        <f t="shared" si="977"/>
        <v>35.700000000000003</v>
      </c>
      <c r="P575" s="27">
        <f t="shared" si="977"/>
        <v>13.899999999999999</v>
      </c>
      <c r="Q575" s="27">
        <f t="shared" si="977"/>
        <v>-51.3</v>
      </c>
      <c r="R575" s="42">
        <v>555</v>
      </c>
    </row>
    <row r="576" spans="1:18" ht="12.75" customHeight="1" x14ac:dyDescent="0.2">
      <c r="A576" s="39">
        <v>556</v>
      </c>
      <c r="B576" s="21" t="s">
        <v>371</v>
      </c>
      <c r="C576" s="27">
        <f t="shared" ref="C576" si="978">D576+E576+F576+G576</f>
        <v>0</v>
      </c>
      <c r="D576" s="27">
        <f>[1]cn!EV705</f>
        <v>0</v>
      </c>
      <c r="E576" s="27">
        <f>[1]cn!EW705</f>
        <v>0</v>
      </c>
      <c r="F576" s="27">
        <f>[1]cn!EX705</f>
        <v>0</v>
      </c>
      <c r="G576" s="27">
        <f>[1]cn!EY705</f>
        <v>0</v>
      </c>
      <c r="H576" s="27">
        <f t="shared" ref="H576" si="979">I576+J576+K576+L576</f>
        <v>0</v>
      </c>
      <c r="I576" s="27">
        <f>[1]cn!FD705</f>
        <v>0</v>
      </c>
      <c r="J576" s="27">
        <f>[1]cn!FE705</f>
        <v>0</v>
      </c>
      <c r="K576" s="27">
        <f>[1]cn!FF705</f>
        <v>0</v>
      </c>
      <c r="L576" s="27">
        <f>[1]cn!FG705</f>
        <v>0</v>
      </c>
      <c r="M576" s="27">
        <f t="shared" ref="M576" si="980">N576+O576+P576+Q576</f>
        <v>0</v>
      </c>
      <c r="N576" s="27">
        <f>[1]cn!FL705</f>
        <v>0</v>
      </c>
      <c r="O576" s="27">
        <f>[1]cn!FM705</f>
        <v>0</v>
      </c>
      <c r="P576" s="27">
        <f>[1]cn!FN705</f>
        <v>0</v>
      </c>
      <c r="Q576" s="27">
        <f>[1]cn!FO705</f>
        <v>0</v>
      </c>
      <c r="R576" s="42">
        <v>556</v>
      </c>
    </row>
    <row r="577" spans="1:18" ht="12.75" customHeight="1" x14ac:dyDescent="0.2">
      <c r="A577" s="39">
        <v>557</v>
      </c>
      <c r="B577" s="21" t="s">
        <v>391</v>
      </c>
      <c r="C577" s="27">
        <f>C578+C579</f>
        <v>13.799999999999997</v>
      </c>
      <c r="D577" s="22">
        <f t="shared" ref="D577:G577" si="981">D578+D579</f>
        <v>-122</v>
      </c>
      <c r="E577" s="22">
        <f t="shared" si="981"/>
        <v>66.599999999999994</v>
      </c>
      <c r="F577" s="22">
        <f t="shared" si="981"/>
        <v>70.8</v>
      </c>
      <c r="G577" s="22">
        <f t="shared" si="981"/>
        <v>-1.5999999999999996</v>
      </c>
      <c r="H577" s="27">
        <f>H578+H579</f>
        <v>16.5</v>
      </c>
      <c r="I577" s="23">
        <f t="shared" ref="I577:L577" si="982">I578+I579</f>
        <v>-47.400000000000006</v>
      </c>
      <c r="J577" s="23">
        <f t="shared" si="982"/>
        <v>-18.3</v>
      </c>
      <c r="K577" s="23">
        <f t="shared" si="982"/>
        <v>-42.2</v>
      </c>
      <c r="L577" s="23">
        <f t="shared" si="982"/>
        <v>124.4</v>
      </c>
      <c r="M577" s="27">
        <f>M578+M579</f>
        <v>-104.4</v>
      </c>
      <c r="N577" s="23">
        <f t="shared" ref="N577:Q577" si="983">N578+N579</f>
        <v>-102.7</v>
      </c>
      <c r="O577" s="23">
        <f t="shared" si="983"/>
        <v>35.700000000000003</v>
      </c>
      <c r="P577" s="23">
        <f t="shared" si="983"/>
        <v>13.899999999999999</v>
      </c>
      <c r="Q577" s="23">
        <f t="shared" si="983"/>
        <v>-51.3</v>
      </c>
      <c r="R577" s="42">
        <v>557</v>
      </c>
    </row>
    <row r="578" spans="1:18" ht="12.75" customHeight="1" x14ac:dyDescent="0.2">
      <c r="A578" s="39">
        <v>558</v>
      </c>
      <c r="B578" s="21" t="s">
        <v>373</v>
      </c>
      <c r="C578" s="27">
        <f t="shared" ref="C578:C579" si="984">D578+E578+F578+G578</f>
        <v>-28.5</v>
      </c>
      <c r="D578" s="27">
        <f>[1]cn!EV707</f>
        <v>-78.5</v>
      </c>
      <c r="E578" s="27">
        <f>[1]cn!EW707</f>
        <v>46.1</v>
      </c>
      <c r="F578" s="27">
        <f>[1]cn!EX707</f>
        <v>19</v>
      </c>
      <c r="G578" s="27">
        <f>[1]cn!EY707</f>
        <v>-15.1</v>
      </c>
      <c r="H578" s="27">
        <f t="shared" ref="H578:H579" si="985">I578+J578+K578+L578</f>
        <v>5.7000000000000028</v>
      </c>
      <c r="I578" s="27">
        <f>[1]cn!FD707</f>
        <v>9.8000000000000007</v>
      </c>
      <c r="J578" s="27">
        <f>[1]cn!FE707</f>
        <v>-38.5</v>
      </c>
      <c r="K578" s="27">
        <f>[1]cn!FF707</f>
        <v>-87</v>
      </c>
      <c r="L578" s="27">
        <f>[1]cn!FG707</f>
        <v>121.4</v>
      </c>
      <c r="M578" s="27">
        <f t="shared" ref="M578:M579" si="986">N578+O578+P578+Q578</f>
        <v>-116.2</v>
      </c>
      <c r="N578" s="27">
        <f>[1]cn!FL707</f>
        <v>-64.7</v>
      </c>
      <c r="O578" s="27">
        <f>[1]cn!FM707</f>
        <v>23.4</v>
      </c>
      <c r="P578" s="27">
        <f>[1]cn!FN707</f>
        <v>-18.600000000000001</v>
      </c>
      <c r="Q578" s="27">
        <f>[1]cn!FO707</f>
        <v>-56.3</v>
      </c>
      <c r="R578" s="42">
        <v>558</v>
      </c>
    </row>
    <row r="579" spans="1:18" ht="12.75" customHeight="1" x14ac:dyDescent="0.2">
      <c r="A579" s="39">
        <v>559</v>
      </c>
      <c r="B579" s="21" t="s">
        <v>392</v>
      </c>
      <c r="C579" s="27">
        <f t="shared" si="984"/>
        <v>42.3</v>
      </c>
      <c r="D579" s="22">
        <f>[1]cn!EV708</f>
        <v>-43.5</v>
      </c>
      <c r="E579" s="22">
        <f>[1]cn!EW708</f>
        <v>20.5</v>
      </c>
      <c r="F579" s="22">
        <f>[1]cn!EX708</f>
        <v>51.8</v>
      </c>
      <c r="G579" s="22">
        <f>[1]cn!EY708</f>
        <v>13.5</v>
      </c>
      <c r="H579" s="27">
        <f t="shared" si="985"/>
        <v>10.799999999999997</v>
      </c>
      <c r="I579" s="23">
        <f>[1]cn!FD708</f>
        <v>-57.2</v>
      </c>
      <c r="J579" s="23">
        <f>[1]cn!FE708</f>
        <v>20.2</v>
      </c>
      <c r="K579" s="23">
        <f>[1]cn!FF708</f>
        <v>44.8</v>
      </c>
      <c r="L579" s="23">
        <f>[1]cn!FG708</f>
        <v>3</v>
      </c>
      <c r="M579" s="27">
        <f t="shared" si="986"/>
        <v>11.8</v>
      </c>
      <c r="N579" s="23">
        <f>[1]cn!FL708</f>
        <v>-38</v>
      </c>
      <c r="O579" s="23">
        <f>[1]cn!FM708</f>
        <v>12.3</v>
      </c>
      <c r="P579" s="23">
        <f>[1]cn!FN708</f>
        <v>32.5</v>
      </c>
      <c r="Q579" s="23">
        <f>[1]cn!FO708</f>
        <v>5</v>
      </c>
      <c r="R579" s="42">
        <v>559</v>
      </c>
    </row>
    <row r="580" spans="1:18" ht="12.75" customHeight="1" x14ac:dyDescent="0.2">
      <c r="A580" s="39">
        <v>560</v>
      </c>
      <c r="B580" s="21" t="s">
        <v>393</v>
      </c>
      <c r="C580" s="27">
        <f>C581+C582</f>
        <v>-91.699999999999989</v>
      </c>
      <c r="D580" s="22">
        <f t="shared" ref="D580:G580" si="987">D581+D582</f>
        <v>-19.5</v>
      </c>
      <c r="E580" s="22">
        <f t="shared" si="987"/>
        <v>-19.8</v>
      </c>
      <c r="F580" s="22">
        <f t="shared" si="987"/>
        <v>-24.4</v>
      </c>
      <c r="G580" s="22">
        <f t="shared" si="987"/>
        <v>-28</v>
      </c>
      <c r="H580" s="27">
        <f>H581+H582</f>
        <v>-1027.3</v>
      </c>
      <c r="I580" s="23">
        <f t="shared" ref="I580:L580" si="988">I581+I582</f>
        <v>-256.8</v>
      </c>
      <c r="J580" s="23">
        <f t="shared" si="988"/>
        <v>-256.8</v>
      </c>
      <c r="K580" s="23">
        <f t="shared" si="988"/>
        <v>-256.8</v>
      </c>
      <c r="L580" s="23">
        <f t="shared" si="988"/>
        <v>-256.89999999999998</v>
      </c>
      <c r="M580" s="27">
        <f>M581+M582</f>
        <v>-97.199999999999989</v>
      </c>
      <c r="N580" s="23">
        <f t="shared" ref="N580:Q580" si="989">N581+N582</f>
        <v>-24</v>
      </c>
      <c r="O580" s="23">
        <f t="shared" si="989"/>
        <v>-22.4</v>
      </c>
      <c r="P580" s="23">
        <f t="shared" si="989"/>
        <v>-25.9</v>
      </c>
      <c r="Q580" s="23">
        <f t="shared" si="989"/>
        <v>-24.9</v>
      </c>
      <c r="R580" s="42">
        <v>560</v>
      </c>
    </row>
    <row r="581" spans="1:18" ht="12.75" customHeight="1" x14ac:dyDescent="0.2">
      <c r="A581" s="39">
        <v>561</v>
      </c>
      <c r="B581" s="21" t="s">
        <v>388</v>
      </c>
      <c r="C581" s="27">
        <f t="shared" ref="C581" si="990">D581+E581+F581+G581</f>
        <v>0</v>
      </c>
      <c r="D581" s="27">
        <f>[1]cn!EV710</f>
        <v>0</v>
      </c>
      <c r="E581" s="27">
        <f>[1]cn!EW710</f>
        <v>0</v>
      </c>
      <c r="F581" s="27">
        <f>[1]cn!EX710</f>
        <v>0</v>
      </c>
      <c r="G581" s="27">
        <f>[1]cn!EY710</f>
        <v>0</v>
      </c>
      <c r="H581" s="27">
        <f t="shared" ref="H581" si="991">I581+J581+K581+L581</f>
        <v>0</v>
      </c>
      <c r="I581" s="27">
        <f>[1]cn!FD710</f>
        <v>0</v>
      </c>
      <c r="J581" s="27">
        <f>[1]cn!FE710</f>
        <v>0</v>
      </c>
      <c r="K581" s="27">
        <f>[1]cn!FF710</f>
        <v>0</v>
      </c>
      <c r="L581" s="27">
        <f>[1]cn!FG710</f>
        <v>0</v>
      </c>
      <c r="M581" s="27">
        <f t="shared" ref="M581" si="992">N581+O581+P581+Q581</f>
        <v>0</v>
      </c>
      <c r="N581" s="27">
        <f>[1]cn!FL710</f>
        <v>0</v>
      </c>
      <c r="O581" s="27">
        <f>[1]cn!FM710</f>
        <v>0</v>
      </c>
      <c r="P581" s="27">
        <f>[1]cn!FN710</f>
        <v>0</v>
      </c>
      <c r="Q581" s="27">
        <f>[1]cn!FO710</f>
        <v>0</v>
      </c>
      <c r="R581" s="42">
        <v>561</v>
      </c>
    </row>
    <row r="582" spans="1:18" ht="12.75" customHeight="1" x14ac:dyDescent="0.2">
      <c r="A582" s="39">
        <v>562</v>
      </c>
      <c r="B582" s="21" t="s">
        <v>394</v>
      </c>
      <c r="C582" s="27">
        <f>C583+C584+C585+C586+C587</f>
        <v>-91.699999999999989</v>
      </c>
      <c r="D582" s="27">
        <f t="shared" ref="D582:G582" si="993">D583+D584+D585+D586+D587</f>
        <v>-19.5</v>
      </c>
      <c r="E582" s="27">
        <f t="shared" si="993"/>
        <v>-19.8</v>
      </c>
      <c r="F582" s="27">
        <f t="shared" si="993"/>
        <v>-24.4</v>
      </c>
      <c r="G582" s="27">
        <f t="shared" si="993"/>
        <v>-28</v>
      </c>
      <c r="H582" s="27">
        <f>H583+H584+H585+H586+H587</f>
        <v>-1027.3</v>
      </c>
      <c r="I582" s="27">
        <f t="shared" ref="I582:L582" si="994">I583+I584+I585+I586+I587</f>
        <v>-256.8</v>
      </c>
      <c r="J582" s="27">
        <f t="shared" si="994"/>
        <v>-256.8</v>
      </c>
      <c r="K582" s="27">
        <f t="shared" si="994"/>
        <v>-256.8</v>
      </c>
      <c r="L582" s="27">
        <f t="shared" si="994"/>
        <v>-256.89999999999998</v>
      </c>
      <c r="M582" s="27">
        <f>M583+M584+M585+M586+M587</f>
        <v>-97.199999999999989</v>
      </c>
      <c r="N582" s="27">
        <f t="shared" ref="N582:Q582" si="995">N583+N584+N585+N586+N587</f>
        <v>-24</v>
      </c>
      <c r="O582" s="27">
        <f t="shared" si="995"/>
        <v>-22.4</v>
      </c>
      <c r="P582" s="27">
        <f t="shared" si="995"/>
        <v>-25.9</v>
      </c>
      <c r="Q582" s="27">
        <f t="shared" si="995"/>
        <v>-24.9</v>
      </c>
      <c r="R582" s="42">
        <v>562</v>
      </c>
    </row>
    <row r="583" spans="1:18" ht="12.75" customHeight="1" x14ac:dyDescent="0.2">
      <c r="A583" s="39">
        <v>563</v>
      </c>
      <c r="B583" s="21" t="s">
        <v>395</v>
      </c>
      <c r="C583" s="27">
        <f t="shared" ref="C583:C587" si="996">D583+E583+F583+G583</f>
        <v>0</v>
      </c>
      <c r="D583" s="27">
        <f>[1]cn!EV712</f>
        <v>0</v>
      </c>
      <c r="E583" s="27">
        <f>[1]cn!EW712</f>
        <v>0</v>
      </c>
      <c r="F583" s="27">
        <f>[1]cn!EX712</f>
        <v>0</v>
      </c>
      <c r="G583" s="27">
        <f>[1]cn!EY712</f>
        <v>0</v>
      </c>
      <c r="H583" s="27">
        <f t="shared" ref="H583:H587" si="997">I583+J583+K583+L583</f>
        <v>0</v>
      </c>
      <c r="I583" s="27">
        <f>[1]cn!FD712</f>
        <v>0</v>
      </c>
      <c r="J583" s="27">
        <f>[1]cn!FE712</f>
        <v>0</v>
      </c>
      <c r="K583" s="27">
        <f>[1]cn!FF712</f>
        <v>0</v>
      </c>
      <c r="L583" s="27">
        <f>[1]cn!FG712</f>
        <v>0</v>
      </c>
      <c r="M583" s="27">
        <f t="shared" ref="M583:M587" si="998">N583+O583+P583+Q583</f>
        <v>0</v>
      </c>
      <c r="N583" s="27">
        <f>[1]cn!FL712</f>
        <v>0</v>
      </c>
      <c r="O583" s="27">
        <f>[1]cn!FM712</f>
        <v>0</v>
      </c>
      <c r="P583" s="27">
        <f>[1]cn!FN712</f>
        <v>0</v>
      </c>
      <c r="Q583" s="27">
        <f>[1]cn!FO712</f>
        <v>0</v>
      </c>
      <c r="R583" s="42">
        <v>563</v>
      </c>
    </row>
    <row r="584" spans="1:18" ht="12.75" customHeight="1" x14ac:dyDescent="0.2">
      <c r="A584" s="39">
        <v>564</v>
      </c>
      <c r="B584" s="21" t="s">
        <v>361</v>
      </c>
      <c r="C584" s="27">
        <f t="shared" si="996"/>
        <v>-18.399999999999999</v>
      </c>
      <c r="D584" s="27">
        <f>[1]cn!EV713</f>
        <v>-4.5999999999999996</v>
      </c>
      <c r="E584" s="27">
        <f>[1]cn!EW713</f>
        <v>-4.5999999999999996</v>
      </c>
      <c r="F584" s="27">
        <f>[1]cn!EX713</f>
        <v>-4.5999999999999996</v>
      </c>
      <c r="G584" s="27">
        <f>[1]cn!EY713</f>
        <v>-4.5999999999999996</v>
      </c>
      <c r="H584" s="27">
        <f t="shared" si="997"/>
        <v>-1026.8</v>
      </c>
      <c r="I584" s="23">
        <f>[1]cn!FD713</f>
        <v>-256.7</v>
      </c>
      <c r="J584" s="23">
        <f>[1]cn!FE713</f>
        <v>-256.7</v>
      </c>
      <c r="K584" s="23">
        <f>[1]cn!FF713</f>
        <v>-256.7</v>
      </c>
      <c r="L584" s="23">
        <f>[1]cn!FG713</f>
        <v>-256.7</v>
      </c>
      <c r="M584" s="27">
        <f t="shared" si="998"/>
        <v>-9.6</v>
      </c>
      <c r="N584" s="23">
        <f>[1]cn!FL713</f>
        <v>-2.4</v>
      </c>
      <c r="O584" s="23">
        <f>[1]cn!FM713</f>
        <v>-2.4</v>
      </c>
      <c r="P584" s="23">
        <f>[1]cn!FN713</f>
        <v>-2.4</v>
      </c>
      <c r="Q584" s="23">
        <f>[1]cn!FO713</f>
        <v>-2.4</v>
      </c>
      <c r="R584" s="42">
        <v>564</v>
      </c>
    </row>
    <row r="585" spans="1:18" ht="12.75" customHeight="1" x14ac:dyDescent="0.2">
      <c r="A585" s="39">
        <v>565</v>
      </c>
      <c r="B585" s="21" t="s">
        <v>362</v>
      </c>
      <c r="C585" s="27">
        <f t="shared" si="996"/>
        <v>0</v>
      </c>
      <c r="D585" s="27">
        <f>[1]cn!EV714</f>
        <v>0</v>
      </c>
      <c r="E585" s="27">
        <f>[1]cn!EW714</f>
        <v>0</v>
      </c>
      <c r="F585" s="27">
        <f>[1]cn!EX714</f>
        <v>0</v>
      </c>
      <c r="G585" s="27">
        <f>[1]cn!EY714</f>
        <v>0</v>
      </c>
      <c r="H585" s="27">
        <f t="shared" si="997"/>
        <v>0</v>
      </c>
      <c r="I585" s="27">
        <f>[1]cn!FD714</f>
        <v>0</v>
      </c>
      <c r="J585" s="27">
        <f>[1]cn!FE714</f>
        <v>0</v>
      </c>
      <c r="K585" s="27">
        <f>[1]cn!FF714</f>
        <v>0</v>
      </c>
      <c r="L585" s="27">
        <f>[1]cn!FG714</f>
        <v>0</v>
      </c>
      <c r="M585" s="27">
        <f t="shared" si="998"/>
        <v>0</v>
      </c>
      <c r="N585" s="27">
        <f>[1]cn!FL714</f>
        <v>0</v>
      </c>
      <c r="O585" s="27">
        <f>[1]cn!FM714</f>
        <v>0</v>
      </c>
      <c r="P585" s="27">
        <f>[1]cn!FN714</f>
        <v>0</v>
      </c>
      <c r="Q585" s="27">
        <f>[1]cn!FO714</f>
        <v>0</v>
      </c>
      <c r="R585" s="42">
        <v>565</v>
      </c>
    </row>
    <row r="586" spans="1:18" ht="12.75" customHeight="1" x14ac:dyDescent="0.2">
      <c r="A586" s="39">
        <v>566</v>
      </c>
      <c r="B586" s="21" t="s">
        <v>396</v>
      </c>
      <c r="C586" s="27">
        <f t="shared" si="996"/>
        <v>-53.7</v>
      </c>
      <c r="D586" s="22">
        <f>[1]cn!EV715</f>
        <v>-10</v>
      </c>
      <c r="E586" s="22">
        <f>[1]cn!EW715</f>
        <v>-10.3</v>
      </c>
      <c r="F586" s="22">
        <f>[1]cn!EX715</f>
        <v>-14.9</v>
      </c>
      <c r="G586" s="22">
        <f>[1]cn!EY715</f>
        <v>-18.5</v>
      </c>
      <c r="H586" s="27">
        <f t="shared" si="997"/>
        <v>-0.5</v>
      </c>
      <c r="I586" s="28">
        <f>[1]cn!FD715</f>
        <v>-0.1</v>
      </c>
      <c r="J586" s="28">
        <f>[1]cn!FE715</f>
        <v>-0.1</v>
      </c>
      <c r="K586" s="28">
        <f>[1]cn!FF715</f>
        <v>-0.1</v>
      </c>
      <c r="L586" s="28">
        <f>[1]cn!FG715</f>
        <v>-0.2</v>
      </c>
      <c r="M586" s="27">
        <f t="shared" si="998"/>
        <v>-87.199999999999989</v>
      </c>
      <c r="N586" s="28">
        <f>[1]cn!FL715</f>
        <v>-21.5</v>
      </c>
      <c r="O586" s="28">
        <f>[1]cn!FM715</f>
        <v>-19.899999999999999</v>
      </c>
      <c r="P586" s="28">
        <f>[1]cn!FN715</f>
        <v>-23.4</v>
      </c>
      <c r="Q586" s="28">
        <f>[1]cn!FO715</f>
        <v>-22.4</v>
      </c>
      <c r="R586" s="42">
        <v>566</v>
      </c>
    </row>
    <row r="587" spans="1:18" ht="12.75" customHeight="1" x14ac:dyDescent="0.2">
      <c r="A587" s="39">
        <v>567</v>
      </c>
      <c r="B587" s="21" t="s">
        <v>364</v>
      </c>
      <c r="C587" s="27">
        <f t="shared" si="996"/>
        <v>-19.600000000000001</v>
      </c>
      <c r="D587" s="27">
        <f>[1]cn!EV716</f>
        <v>-4.9000000000000004</v>
      </c>
      <c r="E587" s="27">
        <f>[1]cn!EW716</f>
        <v>-4.9000000000000004</v>
      </c>
      <c r="F587" s="27">
        <f>[1]cn!EX716</f>
        <v>-4.9000000000000004</v>
      </c>
      <c r="G587" s="27">
        <f>[1]cn!EY716</f>
        <v>-4.9000000000000004</v>
      </c>
      <c r="H587" s="27">
        <f t="shared" si="997"/>
        <v>0</v>
      </c>
      <c r="I587" s="27">
        <f>[1]cn!FD716</f>
        <v>0</v>
      </c>
      <c r="J587" s="27">
        <f>[1]cn!FE716</f>
        <v>0</v>
      </c>
      <c r="K587" s="27">
        <f>[1]cn!FF716</f>
        <v>0</v>
      </c>
      <c r="L587" s="27">
        <f>[1]cn!FG716</f>
        <v>0</v>
      </c>
      <c r="M587" s="27">
        <f t="shared" si="998"/>
        <v>-0.4</v>
      </c>
      <c r="N587" s="27">
        <f>[1]cn!FL716</f>
        <v>-0.1</v>
      </c>
      <c r="O587" s="27">
        <f>[1]cn!FM716</f>
        <v>-0.1</v>
      </c>
      <c r="P587" s="27">
        <f>[1]cn!FN716</f>
        <v>-0.1</v>
      </c>
      <c r="Q587" s="27">
        <f>[1]cn!FO716</f>
        <v>-0.1</v>
      </c>
      <c r="R587" s="42">
        <v>567</v>
      </c>
    </row>
    <row r="588" spans="1:18" ht="12.75" customHeight="1" x14ac:dyDescent="0.2">
      <c r="A588" s="39">
        <v>568</v>
      </c>
      <c r="B588" s="21" t="s">
        <v>397</v>
      </c>
      <c r="C588" s="52">
        <f>C589+C603+C654+C665</f>
        <v>1979.1</v>
      </c>
      <c r="D588" s="52">
        <f t="shared" ref="D588:G588" si="999">D589+D603+D654+D665</f>
        <v>-448.09999999999997</v>
      </c>
      <c r="E588" s="52">
        <f t="shared" si="999"/>
        <v>184.99999999999997</v>
      </c>
      <c r="F588" s="52">
        <f t="shared" si="999"/>
        <v>766.49999999999989</v>
      </c>
      <c r="G588" s="52">
        <f t="shared" si="999"/>
        <v>1475.6999999999998</v>
      </c>
      <c r="H588" s="52">
        <f>H589+H603+H654+H665</f>
        <v>-3726.4</v>
      </c>
      <c r="I588" s="52">
        <f t="shared" ref="I588:L588" si="1000">I589+I603+I654+I665</f>
        <v>-1373.3</v>
      </c>
      <c r="J588" s="52">
        <f t="shared" si="1000"/>
        <v>-2170.9</v>
      </c>
      <c r="K588" s="52">
        <f t="shared" si="1000"/>
        <v>-109.09999999999981</v>
      </c>
      <c r="L588" s="52">
        <f t="shared" si="1000"/>
        <v>-73.099999999999895</v>
      </c>
      <c r="M588" s="52">
        <f>M589+M603+M654+M665</f>
        <v>1201.6000000000001</v>
      </c>
      <c r="N588" s="52">
        <f t="shared" ref="N588:Q588" si="1001">N589+N603+N654+N665</f>
        <v>-330.8</v>
      </c>
      <c r="O588" s="52">
        <f t="shared" si="1001"/>
        <v>-538.79999999999995</v>
      </c>
      <c r="P588" s="52">
        <f t="shared" si="1001"/>
        <v>963.20000000000016</v>
      </c>
      <c r="Q588" s="52">
        <f t="shared" si="1001"/>
        <v>1108.0000000000002</v>
      </c>
      <c r="R588" s="42">
        <v>568</v>
      </c>
    </row>
    <row r="589" spans="1:18" ht="12.75" customHeight="1" x14ac:dyDescent="0.2">
      <c r="A589" s="39">
        <v>569</v>
      </c>
      <c r="B589" s="21" t="s">
        <v>398</v>
      </c>
      <c r="C589" s="27">
        <f>C590+C591</f>
        <v>224.5</v>
      </c>
      <c r="D589" s="22">
        <f t="shared" ref="D589:G589" si="1002">D590+D591</f>
        <v>55.8</v>
      </c>
      <c r="E589" s="22">
        <f t="shared" si="1002"/>
        <v>56.199999999999996</v>
      </c>
      <c r="F589" s="22">
        <f t="shared" si="1002"/>
        <v>56.4</v>
      </c>
      <c r="G589" s="22">
        <f t="shared" si="1002"/>
        <v>56.099999999999994</v>
      </c>
      <c r="H589" s="27">
        <f>H590+H591</f>
        <v>194.4</v>
      </c>
      <c r="I589" s="23">
        <f t="shared" ref="I589:L589" si="1003">I590+I591</f>
        <v>47.300000000000004</v>
      </c>
      <c r="J589" s="23">
        <f t="shared" si="1003"/>
        <v>50.1</v>
      </c>
      <c r="K589" s="23">
        <f t="shared" si="1003"/>
        <v>50.300000000000004</v>
      </c>
      <c r="L589" s="23">
        <f t="shared" si="1003"/>
        <v>46.7</v>
      </c>
      <c r="M589" s="27">
        <f>M590+M591</f>
        <v>-98.6</v>
      </c>
      <c r="N589" s="23">
        <f t="shared" ref="N589:Q589" si="1004">N590+N591</f>
        <v>-15.200000000000003</v>
      </c>
      <c r="O589" s="23">
        <f t="shared" si="1004"/>
        <v>-20.399999999999999</v>
      </c>
      <c r="P589" s="23">
        <f t="shared" si="1004"/>
        <v>-26.6</v>
      </c>
      <c r="Q589" s="23">
        <f t="shared" si="1004"/>
        <v>-36.400000000000006</v>
      </c>
      <c r="R589" s="42">
        <v>569</v>
      </c>
    </row>
    <row r="590" spans="1:18" ht="12.75" customHeight="1" x14ac:dyDescent="0.2">
      <c r="A590" s="39">
        <v>570</v>
      </c>
      <c r="B590" s="21" t="s">
        <v>399</v>
      </c>
      <c r="C590" s="27">
        <f t="shared" ref="C590" si="1005">D590+E590+F590+G590</f>
        <v>0</v>
      </c>
      <c r="D590" s="27">
        <f>[1]cn!EV719</f>
        <v>0</v>
      </c>
      <c r="E590" s="27">
        <f>[1]cn!EW719</f>
        <v>0</v>
      </c>
      <c r="F590" s="27">
        <f>[1]cn!EX719</f>
        <v>0</v>
      </c>
      <c r="G590" s="27">
        <f>[1]cn!EY719</f>
        <v>0</v>
      </c>
      <c r="H590" s="27">
        <f t="shared" ref="H590" si="1006">I590+J590+K590+L590</f>
        <v>0</v>
      </c>
      <c r="I590" s="27">
        <f>[1]cn!FD719</f>
        <v>0</v>
      </c>
      <c r="J590" s="27">
        <f>[1]cn!FE719</f>
        <v>0</v>
      </c>
      <c r="K590" s="27">
        <f>[1]cn!FF719</f>
        <v>0</v>
      </c>
      <c r="L590" s="27">
        <f>[1]cn!FG719</f>
        <v>0</v>
      </c>
      <c r="M590" s="27">
        <f t="shared" ref="M590" si="1007">N590+O590+P590+Q590</f>
        <v>0</v>
      </c>
      <c r="N590" s="27">
        <f>[1]cn!FL719</f>
        <v>0</v>
      </c>
      <c r="O590" s="27">
        <f>[1]cn!FM719</f>
        <v>0</v>
      </c>
      <c r="P590" s="27">
        <f>[1]cn!FN719</f>
        <v>0</v>
      </c>
      <c r="Q590" s="27">
        <f>[1]cn!FO719</f>
        <v>0</v>
      </c>
      <c r="R590" s="42">
        <v>570</v>
      </c>
    </row>
    <row r="591" spans="1:18" ht="12.75" customHeight="1" x14ac:dyDescent="0.2">
      <c r="A591" s="39">
        <v>571</v>
      </c>
      <c r="B591" s="21" t="s">
        <v>400</v>
      </c>
      <c r="C591" s="27">
        <f>C592+C597</f>
        <v>224.5</v>
      </c>
      <c r="D591" s="27">
        <f t="shared" ref="D591:G591" si="1008">D592+D597</f>
        <v>55.8</v>
      </c>
      <c r="E591" s="27">
        <f t="shared" si="1008"/>
        <v>56.199999999999996</v>
      </c>
      <c r="F591" s="27">
        <f t="shared" si="1008"/>
        <v>56.4</v>
      </c>
      <c r="G591" s="27">
        <f t="shared" si="1008"/>
        <v>56.099999999999994</v>
      </c>
      <c r="H591" s="27">
        <f>H592+H597</f>
        <v>194.4</v>
      </c>
      <c r="I591" s="27">
        <f t="shared" ref="I591:L591" si="1009">I592+I597</f>
        <v>47.300000000000004</v>
      </c>
      <c r="J591" s="27">
        <f t="shared" si="1009"/>
        <v>50.1</v>
      </c>
      <c r="K591" s="27">
        <f t="shared" si="1009"/>
        <v>50.300000000000004</v>
      </c>
      <c r="L591" s="27">
        <f t="shared" si="1009"/>
        <v>46.7</v>
      </c>
      <c r="M591" s="27">
        <f>M592+M597</f>
        <v>-98.6</v>
      </c>
      <c r="N591" s="27">
        <f t="shared" ref="N591:Q591" si="1010">N592+N597</f>
        <v>-15.200000000000003</v>
      </c>
      <c r="O591" s="27">
        <f t="shared" si="1010"/>
        <v>-20.399999999999999</v>
      </c>
      <c r="P591" s="27">
        <f t="shared" si="1010"/>
        <v>-26.6</v>
      </c>
      <c r="Q591" s="27">
        <f t="shared" si="1010"/>
        <v>-36.400000000000006</v>
      </c>
      <c r="R591" s="42">
        <v>571</v>
      </c>
    </row>
    <row r="592" spans="1:18" ht="12.75" customHeight="1" x14ac:dyDescent="0.2">
      <c r="A592" s="39">
        <v>572</v>
      </c>
      <c r="B592" s="21" t="s">
        <v>360</v>
      </c>
      <c r="C592" s="24">
        <f>C593+C594+C595+C596</f>
        <v>103</v>
      </c>
      <c r="D592" s="24">
        <f t="shared" ref="D592:G592" si="1011">D593+D594+D595+D596</f>
        <v>25.4</v>
      </c>
      <c r="E592" s="24">
        <f t="shared" si="1011"/>
        <v>25.799999999999997</v>
      </c>
      <c r="F592" s="24">
        <f t="shared" si="1011"/>
        <v>26</v>
      </c>
      <c r="G592" s="24">
        <f t="shared" si="1011"/>
        <v>25.799999999999997</v>
      </c>
      <c r="H592" s="24">
        <f>H593+H594+H595+H596</f>
        <v>124.9</v>
      </c>
      <c r="I592" s="24">
        <f t="shared" ref="I592:L592" si="1012">I593+I594+I595+I596</f>
        <v>29.700000000000003</v>
      </c>
      <c r="J592" s="24">
        <f t="shared" si="1012"/>
        <v>32.5</v>
      </c>
      <c r="K592" s="24">
        <f t="shared" si="1012"/>
        <v>32.700000000000003</v>
      </c>
      <c r="L592" s="24">
        <f t="shared" si="1012"/>
        <v>30</v>
      </c>
      <c r="M592" s="24">
        <f>M593+M594+M595+M596</f>
        <v>4.5</v>
      </c>
      <c r="N592" s="24">
        <f t="shared" ref="N592:Q592" si="1013">N593+N594+N595+N596</f>
        <v>2</v>
      </c>
      <c r="O592" s="24">
        <f t="shared" si="1013"/>
        <v>1</v>
      </c>
      <c r="P592" s="24">
        <f t="shared" si="1013"/>
        <v>0.59999999999999964</v>
      </c>
      <c r="Q592" s="24">
        <f t="shared" si="1013"/>
        <v>0.90000000000000036</v>
      </c>
      <c r="R592" s="42">
        <v>572</v>
      </c>
    </row>
    <row r="593" spans="1:18" ht="12.75" customHeight="1" x14ac:dyDescent="0.2">
      <c r="A593" s="39">
        <v>573</v>
      </c>
      <c r="B593" s="21" t="s">
        <v>401</v>
      </c>
      <c r="C593" s="27">
        <f t="shared" ref="C593:C596" si="1014">D593+E593+F593+G593</f>
        <v>129.6</v>
      </c>
      <c r="D593" s="27">
        <f>[1]cn!EV727</f>
        <v>32.4</v>
      </c>
      <c r="E593" s="27">
        <f>[1]cn!EW727</f>
        <v>32.4</v>
      </c>
      <c r="F593" s="27">
        <f>[1]cn!EX727</f>
        <v>32.4</v>
      </c>
      <c r="G593" s="27">
        <f>[1]cn!EY727</f>
        <v>32.4</v>
      </c>
      <c r="H593" s="27">
        <f t="shared" ref="H593:H596" si="1015">I593+J593+K593+L593</f>
        <v>97.2</v>
      </c>
      <c r="I593" s="27">
        <f>[1]cn!FD727</f>
        <v>24.3</v>
      </c>
      <c r="J593" s="27">
        <f>[1]cn!FE727</f>
        <v>24.3</v>
      </c>
      <c r="K593" s="27">
        <f>[1]cn!FF727</f>
        <v>24.3</v>
      </c>
      <c r="L593" s="27">
        <f>[1]cn!FG727</f>
        <v>24.3</v>
      </c>
      <c r="M593" s="27">
        <f t="shared" ref="M593:M596" si="1016">N593+O593+P593+Q593</f>
        <v>10.4</v>
      </c>
      <c r="N593" s="27">
        <f>[1]cn!FL727</f>
        <v>2.6</v>
      </c>
      <c r="O593" s="27">
        <f>[1]cn!FM727</f>
        <v>2.6</v>
      </c>
      <c r="P593" s="27">
        <f>[1]cn!FN727</f>
        <v>2.6</v>
      </c>
      <c r="Q593" s="27">
        <f>[1]cn!FO727</f>
        <v>2.6</v>
      </c>
      <c r="R593" s="42">
        <v>573</v>
      </c>
    </row>
    <row r="594" spans="1:18" ht="12.75" customHeight="1" x14ac:dyDescent="0.2">
      <c r="A594" s="39">
        <v>574</v>
      </c>
      <c r="B594" s="21" t="s">
        <v>402</v>
      </c>
      <c r="C594" s="27">
        <f t="shared" si="1014"/>
        <v>0</v>
      </c>
      <c r="D594" s="27">
        <f>[1]cn!EV728</f>
        <v>0</v>
      </c>
      <c r="E594" s="27">
        <f>[1]cn!EW728</f>
        <v>0</v>
      </c>
      <c r="F594" s="27">
        <f>[1]cn!EX728</f>
        <v>0</v>
      </c>
      <c r="G594" s="27">
        <f>[1]cn!EY728</f>
        <v>0</v>
      </c>
      <c r="H594" s="27">
        <f t="shared" si="1015"/>
        <v>0</v>
      </c>
      <c r="I594" s="27">
        <f>[1]cn!FD728</f>
        <v>0</v>
      </c>
      <c r="J594" s="27">
        <f>[1]cn!FE728</f>
        <v>0</v>
      </c>
      <c r="K594" s="27">
        <f>[1]cn!FF728</f>
        <v>0</v>
      </c>
      <c r="L594" s="27">
        <f>[1]cn!FG728</f>
        <v>0</v>
      </c>
      <c r="M594" s="27">
        <f t="shared" si="1016"/>
        <v>0</v>
      </c>
      <c r="N594" s="27">
        <f>[1]cn!FL728</f>
        <v>0</v>
      </c>
      <c r="O594" s="27">
        <f>[1]cn!FM728</f>
        <v>0</v>
      </c>
      <c r="P594" s="27">
        <f>[1]cn!FN728</f>
        <v>0</v>
      </c>
      <c r="Q594" s="27">
        <f>[1]cn!FO728</f>
        <v>0</v>
      </c>
      <c r="R594" s="42">
        <v>574</v>
      </c>
    </row>
    <row r="595" spans="1:18" ht="12.75" customHeight="1" x14ac:dyDescent="0.2">
      <c r="A595" s="39">
        <v>575</v>
      </c>
      <c r="B595" s="21" t="s">
        <v>403</v>
      </c>
      <c r="C595" s="27">
        <f t="shared" si="1014"/>
        <v>3.8</v>
      </c>
      <c r="D595" s="27">
        <f>[1]cn!EV729</f>
        <v>0.6</v>
      </c>
      <c r="E595" s="27">
        <f>[1]cn!EW729</f>
        <v>1</v>
      </c>
      <c r="F595" s="27">
        <f>[1]cn!EX729</f>
        <v>1.2</v>
      </c>
      <c r="G595" s="27">
        <f>[1]cn!EY729</f>
        <v>1</v>
      </c>
      <c r="H595" s="27">
        <f t="shared" si="1015"/>
        <v>27.7</v>
      </c>
      <c r="I595" s="23">
        <f>[1]cn!FD729</f>
        <v>5.4</v>
      </c>
      <c r="J595" s="23">
        <f>[1]cn!FE729</f>
        <v>8.1999999999999993</v>
      </c>
      <c r="K595" s="23">
        <f>[1]cn!FF729</f>
        <v>8.4</v>
      </c>
      <c r="L595" s="23">
        <f>[1]cn!FG729</f>
        <v>5.7</v>
      </c>
      <c r="M595" s="27">
        <f t="shared" si="1016"/>
        <v>-47.1</v>
      </c>
      <c r="N595" s="23">
        <f>[1]cn!FL729</f>
        <v>-10.9</v>
      </c>
      <c r="O595" s="23">
        <f>[1]cn!FM729</f>
        <v>-11.9</v>
      </c>
      <c r="P595" s="23">
        <f>[1]cn!FN729</f>
        <v>-12.3</v>
      </c>
      <c r="Q595" s="23">
        <f>[1]cn!FO729</f>
        <v>-12</v>
      </c>
      <c r="R595" s="42">
        <v>575</v>
      </c>
    </row>
    <row r="596" spans="1:18" ht="12.75" customHeight="1" x14ac:dyDescent="0.2">
      <c r="A596" s="39">
        <v>576</v>
      </c>
      <c r="B596" s="21" t="s">
        <v>404</v>
      </c>
      <c r="C596" s="27">
        <f t="shared" si="1014"/>
        <v>-30.4</v>
      </c>
      <c r="D596" s="25">
        <f>[1]cn!EV730</f>
        <v>-7.6</v>
      </c>
      <c r="E596" s="25">
        <f>[1]cn!EW730</f>
        <v>-7.6</v>
      </c>
      <c r="F596" s="25">
        <f>[1]cn!EX730</f>
        <v>-7.6</v>
      </c>
      <c r="G596" s="25">
        <f>[1]cn!EY730</f>
        <v>-7.6</v>
      </c>
      <c r="H596" s="27">
        <f t="shared" si="1015"/>
        <v>0</v>
      </c>
      <c r="I596" s="25">
        <f>[1]cn!FD730</f>
        <v>0</v>
      </c>
      <c r="J596" s="25">
        <f>[1]cn!FE730</f>
        <v>0</v>
      </c>
      <c r="K596" s="25">
        <f>[1]cn!FF730</f>
        <v>0</v>
      </c>
      <c r="L596" s="25">
        <f>[1]cn!FG730</f>
        <v>0</v>
      </c>
      <c r="M596" s="27">
        <f t="shared" si="1016"/>
        <v>41.2</v>
      </c>
      <c r="N596" s="25">
        <f>[1]cn!FL730</f>
        <v>10.3</v>
      </c>
      <c r="O596" s="25">
        <f>[1]cn!FM730</f>
        <v>10.3</v>
      </c>
      <c r="P596" s="25">
        <f>[1]cn!FN730</f>
        <v>10.3</v>
      </c>
      <c r="Q596" s="25">
        <f>[1]cn!FO730</f>
        <v>10.3</v>
      </c>
      <c r="R596" s="42">
        <v>576</v>
      </c>
    </row>
    <row r="597" spans="1:18" ht="12.75" customHeight="1" x14ac:dyDescent="0.2">
      <c r="A597" s="39">
        <v>577</v>
      </c>
      <c r="B597" s="21" t="s">
        <v>405</v>
      </c>
      <c r="C597" s="24">
        <f>C598+C599+C600+C602</f>
        <v>121.5</v>
      </c>
      <c r="D597" s="24">
        <f t="shared" ref="D597:G597" si="1017">D598+D599+D600+D602</f>
        <v>30.4</v>
      </c>
      <c r="E597" s="24">
        <f t="shared" si="1017"/>
        <v>30.4</v>
      </c>
      <c r="F597" s="24">
        <f t="shared" si="1017"/>
        <v>30.4</v>
      </c>
      <c r="G597" s="24">
        <f t="shared" si="1017"/>
        <v>30.299999999999997</v>
      </c>
      <c r="H597" s="24">
        <f>H598+H599+H600+H602</f>
        <v>69.5</v>
      </c>
      <c r="I597" s="24">
        <f t="shared" ref="I597:L597" si="1018">I598+I599+I600+I602</f>
        <v>17.600000000000001</v>
      </c>
      <c r="J597" s="24">
        <f t="shared" si="1018"/>
        <v>17.600000000000001</v>
      </c>
      <c r="K597" s="24">
        <f t="shared" si="1018"/>
        <v>17.600000000000001</v>
      </c>
      <c r="L597" s="24">
        <f t="shared" si="1018"/>
        <v>16.7</v>
      </c>
      <c r="M597" s="24">
        <f>M598+M599+M600+M602</f>
        <v>-103.1</v>
      </c>
      <c r="N597" s="24">
        <f t="shared" ref="N597:Q597" si="1019">N598+N599+N600+N602</f>
        <v>-17.200000000000003</v>
      </c>
      <c r="O597" s="24">
        <f t="shared" si="1019"/>
        <v>-21.4</v>
      </c>
      <c r="P597" s="24">
        <f t="shared" si="1019"/>
        <v>-27.200000000000003</v>
      </c>
      <c r="Q597" s="24">
        <f t="shared" si="1019"/>
        <v>-37.300000000000004</v>
      </c>
      <c r="R597" s="42">
        <v>577</v>
      </c>
    </row>
    <row r="598" spans="1:18" ht="12.75" customHeight="1" x14ac:dyDescent="0.2">
      <c r="A598" s="39">
        <v>578</v>
      </c>
      <c r="B598" s="21" t="s">
        <v>361</v>
      </c>
      <c r="C598" s="27">
        <f t="shared" ref="C598:C602" si="1020">D598+E598+F598+G598</f>
        <v>99.6</v>
      </c>
      <c r="D598" s="27">
        <f>[1]cn!EV732</f>
        <v>24.9</v>
      </c>
      <c r="E598" s="27">
        <f>[1]cn!EW732</f>
        <v>24.9</v>
      </c>
      <c r="F598" s="27">
        <f>[1]cn!EX732</f>
        <v>24.9</v>
      </c>
      <c r="G598" s="27">
        <f>[1]cn!EY732</f>
        <v>24.9</v>
      </c>
      <c r="H598" s="27">
        <f t="shared" ref="H598:H602" si="1021">I598+J598+K598+L598</f>
        <v>63.2</v>
      </c>
      <c r="I598" s="27">
        <f>[1]cn!FD732</f>
        <v>15.8</v>
      </c>
      <c r="J598" s="27">
        <f>[1]cn!FE732</f>
        <v>15.8</v>
      </c>
      <c r="K598" s="27">
        <f>[1]cn!FF732</f>
        <v>15.8</v>
      </c>
      <c r="L598" s="27">
        <f>[1]cn!FG732</f>
        <v>15.8</v>
      </c>
      <c r="M598" s="27">
        <f t="shared" ref="M598:M600" si="1022">N598+O598+P598+Q598</f>
        <v>15.2</v>
      </c>
      <c r="N598" s="27">
        <f>[1]cn!FL732</f>
        <v>3.8</v>
      </c>
      <c r="O598" s="27">
        <f>[1]cn!FM732</f>
        <v>3.8</v>
      </c>
      <c r="P598" s="27">
        <f>[1]cn!FN732</f>
        <v>3.8</v>
      </c>
      <c r="Q598" s="27">
        <f>[1]cn!FO732</f>
        <v>3.8</v>
      </c>
      <c r="R598" s="42">
        <v>578</v>
      </c>
    </row>
    <row r="599" spans="1:18" ht="12.75" customHeight="1" x14ac:dyDescent="0.2">
      <c r="A599" s="39">
        <v>579</v>
      </c>
      <c r="B599" s="21" t="s">
        <v>362</v>
      </c>
      <c r="C599" s="27">
        <f t="shared" si="1020"/>
        <v>0</v>
      </c>
      <c r="D599" s="27">
        <f>[1]cn!EV733</f>
        <v>0</v>
      </c>
      <c r="E599" s="27">
        <f>[1]cn!EW733</f>
        <v>0</v>
      </c>
      <c r="F599" s="27">
        <f>[1]cn!EX733</f>
        <v>0</v>
      </c>
      <c r="G599" s="27">
        <f>[1]cn!EY733</f>
        <v>0</v>
      </c>
      <c r="H599" s="27">
        <f t="shared" si="1021"/>
        <v>0</v>
      </c>
      <c r="I599" s="27">
        <f>[1]cn!FD733</f>
        <v>0</v>
      </c>
      <c r="J599" s="27">
        <f>[1]cn!FE733</f>
        <v>0</v>
      </c>
      <c r="K599" s="27">
        <f>[1]cn!FF733</f>
        <v>0</v>
      </c>
      <c r="L599" s="27">
        <f>[1]cn!FG733</f>
        <v>0</v>
      </c>
      <c r="M599" s="27">
        <f t="shared" si="1022"/>
        <v>0</v>
      </c>
      <c r="N599" s="27">
        <f>[1]cn!FL733</f>
        <v>0</v>
      </c>
      <c r="O599" s="27">
        <f>[1]cn!FM733</f>
        <v>0</v>
      </c>
      <c r="P599" s="27">
        <f>[1]cn!FN733</f>
        <v>0</v>
      </c>
      <c r="Q599" s="27">
        <f>[1]cn!FO733</f>
        <v>0</v>
      </c>
      <c r="R599" s="42">
        <v>579</v>
      </c>
    </row>
    <row r="600" spans="1:18" ht="12.75" customHeight="1" x14ac:dyDescent="0.2">
      <c r="A600" s="39">
        <v>580</v>
      </c>
      <c r="B600" s="21" t="s">
        <v>406</v>
      </c>
      <c r="C600" s="27">
        <f t="shared" si="1020"/>
        <v>0.30000000000000004</v>
      </c>
      <c r="D600" s="27">
        <f>[1]cn!EV734</f>
        <v>0.1</v>
      </c>
      <c r="E600" s="27">
        <f>[1]cn!EW734</f>
        <v>0.1</v>
      </c>
      <c r="F600" s="27">
        <f>[1]cn!EX734</f>
        <v>0.1</v>
      </c>
      <c r="G600" s="27">
        <f>[1]cn!EY734</f>
        <v>0</v>
      </c>
      <c r="H600" s="27">
        <f t="shared" si="1021"/>
        <v>6.3000000000000007</v>
      </c>
      <c r="I600" s="23">
        <f>[1]cn!FD734</f>
        <v>1.8</v>
      </c>
      <c r="J600" s="23">
        <f>[1]cn!FE734</f>
        <v>1.8</v>
      </c>
      <c r="K600" s="23">
        <f>[1]cn!FF734</f>
        <v>1.8</v>
      </c>
      <c r="L600" s="23">
        <f>[1]cn!FG734</f>
        <v>0.9</v>
      </c>
      <c r="M600" s="27">
        <f t="shared" si="1022"/>
        <v>-192.7</v>
      </c>
      <c r="N600" s="23">
        <f>[1]cn!FL734</f>
        <v>-39.6</v>
      </c>
      <c r="O600" s="23">
        <f>[1]cn!FM734</f>
        <v>-43.8</v>
      </c>
      <c r="P600" s="23">
        <f>[1]cn!FN734</f>
        <v>-49.6</v>
      </c>
      <c r="Q600" s="23">
        <f>[1]cn!FO734</f>
        <v>-59.7</v>
      </c>
      <c r="R600" s="42">
        <v>580</v>
      </c>
    </row>
    <row r="601" spans="1:18" ht="12.75" customHeight="1" x14ac:dyDescent="0.2">
      <c r="A601" s="39"/>
      <c r="B601" s="19" t="s">
        <v>507</v>
      </c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27">
        <f t="shared" ref="M601:M602" si="1023">N601+O601+P601+Q601</f>
        <v>0</v>
      </c>
      <c r="N601" s="40"/>
      <c r="O601" s="40"/>
      <c r="P601" s="40"/>
      <c r="Q601" s="40"/>
      <c r="R601" s="42"/>
    </row>
    <row r="602" spans="1:18" ht="12.75" customHeight="1" x14ac:dyDescent="0.2">
      <c r="A602" s="39">
        <v>581</v>
      </c>
      <c r="B602" s="21" t="s">
        <v>407</v>
      </c>
      <c r="C602" s="27">
        <f t="shared" si="1020"/>
        <v>21.6</v>
      </c>
      <c r="D602" s="22">
        <f>[1]cn!EV735</f>
        <v>5.4</v>
      </c>
      <c r="E602" s="22">
        <f>[1]cn!EW735</f>
        <v>5.4</v>
      </c>
      <c r="F602" s="22">
        <f>[1]cn!EX735</f>
        <v>5.4</v>
      </c>
      <c r="G602" s="22">
        <f>[1]cn!EY735</f>
        <v>5.4</v>
      </c>
      <c r="H602" s="27">
        <f t="shared" si="1021"/>
        <v>0</v>
      </c>
      <c r="I602" s="23">
        <f>[1]cn!FD735</f>
        <v>0</v>
      </c>
      <c r="J602" s="23">
        <f>[1]cn!FE735</f>
        <v>0</v>
      </c>
      <c r="K602" s="23">
        <f>[1]cn!FF735</f>
        <v>0</v>
      </c>
      <c r="L602" s="23">
        <f>[1]cn!FG735</f>
        <v>0</v>
      </c>
      <c r="M602" s="27">
        <f t="shared" si="1023"/>
        <v>74.400000000000006</v>
      </c>
      <c r="N602" s="23">
        <f>[1]cn!FL735</f>
        <v>18.600000000000001</v>
      </c>
      <c r="O602" s="23">
        <f>[1]cn!FM735</f>
        <v>18.600000000000001</v>
      </c>
      <c r="P602" s="23">
        <f>[1]cn!FN735</f>
        <v>18.600000000000001</v>
      </c>
      <c r="Q602" s="23">
        <f>[1]cn!FO735</f>
        <v>18.600000000000001</v>
      </c>
      <c r="R602" s="42">
        <v>581</v>
      </c>
    </row>
    <row r="603" spans="1:18" ht="12.75" customHeight="1" x14ac:dyDescent="0.2">
      <c r="A603" s="39">
        <v>582</v>
      </c>
      <c r="B603" s="21" t="s">
        <v>408</v>
      </c>
      <c r="C603" s="27">
        <f>C604+C610+C622+C632</f>
        <v>1295.5</v>
      </c>
      <c r="D603" s="27">
        <f t="shared" ref="D603:G603" si="1024">D604+D610+D622+D632</f>
        <v>-337.49999999999994</v>
      </c>
      <c r="E603" s="27">
        <f t="shared" si="1024"/>
        <v>30.899999999999984</v>
      </c>
      <c r="F603" s="27">
        <f t="shared" si="1024"/>
        <v>420.29999999999995</v>
      </c>
      <c r="G603" s="27">
        <f t="shared" si="1024"/>
        <v>1181.8</v>
      </c>
      <c r="H603" s="27">
        <f>H604+H610+H622+H632</f>
        <v>-669.30000000000007</v>
      </c>
      <c r="I603" s="27">
        <f t="shared" ref="I603:L603" si="1025">I604+I610+I622+I632</f>
        <v>-1208.5</v>
      </c>
      <c r="J603" s="27">
        <f t="shared" si="1025"/>
        <v>-453.3</v>
      </c>
      <c r="K603" s="27">
        <f t="shared" si="1025"/>
        <v>867.8</v>
      </c>
      <c r="L603" s="27">
        <f t="shared" si="1025"/>
        <v>124.70000000000007</v>
      </c>
      <c r="M603" s="27">
        <f>M604+M610+M622+M632</f>
        <v>2250.1</v>
      </c>
      <c r="N603" s="27">
        <f t="shared" ref="N603:Q603" si="1026">N604+N610+N622+N632</f>
        <v>-416.1</v>
      </c>
      <c r="O603" s="27">
        <f t="shared" si="1026"/>
        <v>402.40000000000009</v>
      </c>
      <c r="P603" s="27">
        <f t="shared" si="1026"/>
        <v>1148.7</v>
      </c>
      <c r="Q603" s="27">
        <f t="shared" si="1026"/>
        <v>1115.1000000000001</v>
      </c>
      <c r="R603" s="42">
        <v>582</v>
      </c>
    </row>
    <row r="604" spans="1:18" ht="12.75" customHeight="1" x14ac:dyDescent="0.2">
      <c r="A604" s="39">
        <v>583</v>
      </c>
      <c r="B604" s="21" t="s">
        <v>409</v>
      </c>
      <c r="C604" s="27">
        <f>C605</f>
        <v>0</v>
      </c>
      <c r="D604" s="27">
        <f t="shared" ref="D604:G606" si="1027">D605</f>
        <v>0</v>
      </c>
      <c r="E604" s="27">
        <f t="shared" si="1027"/>
        <v>0</v>
      </c>
      <c r="F604" s="27">
        <f t="shared" si="1027"/>
        <v>0</v>
      </c>
      <c r="G604" s="27">
        <f t="shared" si="1027"/>
        <v>0</v>
      </c>
      <c r="H604" s="27">
        <f>H605</f>
        <v>0</v>
      </c>
      <c r="I604" s="27">
        <f t="shared" ref="I604:Q606" si="1028">I605</f>
        <v>0</v>
      </c>
      <c r="J604" s="27">
        <f t="shared" si="1028"/>
        <v>0</v>
      </c>
      <c r="K604" s="27">
        <f t="shared" si="1028"/>
        <v>0</v>
      </c>
      <c r="L604" s="27">
        <f t="shared" si="1028"/>
        <v>0</v>
      </c>
      <c r="M604" s="27">
        <f>M605</f>
        <v>0</v>
      </c>
      <c r="N604" s="27">
        <f t="shared" si="1028"/>
        <v>0</v>
      </c>
      <c r="O604" s="27">
        <f t="shared" si="1028"/>
        <v>0</v>
      </c>
      <c r="P604" s="27">
        <f t="shared" si="1028"/>
        <v>0</v>
      </c>
      <c r="Q604" s="27">
        <f t="shared" si="1028"/>
        <v>0</v>
      </c>
      <c r="R604" s="42">
        <v>583</v>
      </c>
    </row>
    <row r="605" spans="1:18" ht="12.75" customHeight="1" x14ac:dyDescent="0.2">
      <c r="A605" s="39">
        <v>584</v>
      </c>
      <c r="B605" s="21" t="s">
        <v>410</v>
      </c>
      <c r="C605" s="27">
        <f>C606</f>
        <v>0</v>
      </c>
      <c r="D605" s="27">
        <f t="shared" si="1027"/>
        <v>0</v>
      </c>
      <c r="E605" s="27">
        <f t="shared" si="1027"/>
        <v>0</v>
      </c>
      <c r="F605" s="27">
        <f t="shared" si="1027"/>
        <v>0</v>
      </c>
      <c r="G605" s="27">
        <f t="shared" si="1027"/>
        <v>0</v>
      </c>
      <c r="H605" s="27">
        <f>H606</f>
        <v>0</v>
      </c>
      <c r="I605" s="27">
        <f t="shared" si="1028"/>
        <v>0</v>
      </c>
      <c r="J605" s="27">
        <f t="shared" si="1028"/>
        <v>0</v>
      </c>
      <c r="K605" s="27">
        <f t="shared" si="1028"/>
        <v>0</v>
      </c>
      <c r="L605" s="27">
        <f t="shared" si="1028"/>
        <v>0</v>
      </c>
      <c r="M605" s="27">
        <f>M606</f>
        <v>0</v>
      </c>
      <c r="N605" s="27">
        <f t="shared" si="1028"/>
        <v>0</v>
      </c>
      <c r="O605" s="27">
        <f t="shared" si="1028"/>
        <v>0</v>
      </c>
      <c r="P605" s="27">
        <f t="shared" si="1028"/>
        <v>0</v>
      </c>
      <c r="Q605" s="27">
        <f t="shared" si="1028"/>
        <v>0</v>
      </c>
      <c r="R605" s="42">
        <v>584</v>
      </c>
    </row>
    <row r="606" spans="1:18" ht="12.75" customHeight="1" x14ac:dyDescent="0.2">
      <c r="A606" s="39">
        <v>585</v>
      </c>
      <c r="B606" s="30" t="s">
        <v>411</v>
      </c>
      <c r="C606" s="27">
        <f>C607</f>
        <v>0</v>
      </c>
      <c r="D606" s="27">
        <f t="shared" si="1027"/>
        <v>0</v>
      </c>
      <c r="E606" s="27">
        <f t="shared" si="1027"/>
        <v>0</v>
      </c>
      <c r="F606" s="27">
        <f t="shared" si="1027"/>
        <v>0</v>
      </c>
      <c r="G606" s="27">
        <f t="shared" si="1027"/>
        <v>0</v>
      </c>
      <c r="H606" s="27">
        <f>H607</f>
        <v>0</v>
      </c>
      <c r="I606" s="27">
        <f t="shared" si="1028"/>
        <v>0</v>
      </c>
      <c r="J606" s="27">
        <f t="shared" si="1028"/>
        <v>0</v>
      </c>
      <c r="K606" s="27">
        <f t="shared" si="1028"/>
        <v>0</v>
      </c>
      <c r="L606" s="27">
        <f t="shared" si="1028"/>
        <v>0</v>
      </c>
      <c r="M606" s="27">
        <f>M607</f>
        <v>0</v>
      </c>
      <c r="N606" s="27">
        <f t="shared" si="1028"/>
        <v>0</v>
      </c>
      <c r="O606" s="27">
        <f t="shared" si="1028"/>
        <v>0</v>
      </c>
      <c r="P606" s="27">
        <f t="shared" si="1028"/>
        <v>0</v>
      </c>
      <c r="Q606" s="27">
        <f t="shared" si="1028"/>
        <v>0</v>
      </c>
      <c r="R606" s="42">
        <v>585</v>
      </c>
    </row>
    <row r="607" spans="1:18" ht="12.75" customHeight="1" x14ac:dyDescent="0.2">
      <c r="A607" s="39">
        <v>586</v>
      </c>
      <c r="B607" s="31" t="s">
        <v>412</v>
      </c>
      <c r="C607" s="27">
        <f>C608+C609</f>
        <v>0</v>
      </c>
      <c r="D607" s="22">
        <f t="shared" ref="D607:G607" si="1029">D608+D609</f>
        <v>0</v>
      </c>
      <c r="E607" s="22">
        <f t="shared" si="1029"/>
        <v>0</v>
      </c>
      <c r="F607" s="22">
        <f t="shared" si="1029"/>
        <v>0</v>
      </c>
      <c r="G607" s="22">
        <f t="shared" si="1029"/>
        <v>0</v>
      </c>
      <c r="H607" s="27">
        <f>H608+H609</f>
        <v>0</v>
      </c>
      <c r="I607" s="23">
        <f t="shared" ref="I607:L607" si="1030">I608+I609</f>
        <v>0</v>
      </c>
      <c r="J607" s="23">
        <f t="shared" si="1030"/>
        <v>0</v>
      </c>
      <c r="K607" s="23">
        <f t="shared" si="1030"/>
        <v>0</v>
      </c>
      <c r="L607" s="23">
        <f t="shared" si="1030"/>
        <v>0</v>
      </c>
      <c r="M607" s="27">
        <f>M608+M609</f>
        <v>0</v>
      </c>
      <c r="N607" s="23">
        <f t="shared" ref="N607:Q607" si="1031">N608+N609</f>
        <v>0</v>
      </c>
      <c r="O607" s="23">
        <f t="shared" si="1031"/>
        <v>0</v>
      </c>
      <c r="P607" s="23">
        <f t="shared" si="1031"/>
        <v>0</v>
      </c>
      <c r="Q607" s="23">
        <f t="shared" si="1031"/>
        <v>0</v>
      </c>
      <c r="R607" s="42">
        <v>586</v>
      </c>
    </row>
    <row r="608" spans="1:18" ht="12.75" customHeight="1" x14ac:dyDescent="0.2">
      <c r="A608" s="39">
        <v>587</v>
      </c>
      <c r="B608" s="21" t="s">
        <v>413</v>
      </c>
      <c r="C608" s="27">
        <f t="shared" ref="C608:C609" si="1032">D608+E608+F608+G608</f>
        <v>0</v>
      </c>
      <c r="D608" s="27">
        <f>[1]cn!EV747</f>
        <v>0</v>
      </c>
      <c r="E608" s="27">
        <f>[1]cn!EW747</f>
        <v>0</v>
      </c>
      <c r="F608" s="27">
        <f>[1]cn!EX747</f>
        <v>0</v>
      </c>
      <c r="G608" s="27">
        <f>[1]cn!EY747</f>
        <v>0</v>
      </c>
      <c r="H608" s="27">
        <f t="shared" ref="H608:H609" si="1033">I608+J608+K608+L608</f>
        <v>0</v>
      </c>
      <c r="I608" s="27">
        <f>[1]cn!FD747</f>
        <v>0</v>
      </c>
      <c r="J608" s="27">
        <f>[1]cn!FE747</f>
        <v>0</v>
      </c>
      <c r="K608" s="27">
        <f>[1]cn!FF747</f>
        <v>0</v>
      </c>
      <c r="L608" s="27">
        <f>[1]cn!FG747</f>
        <v>0</v>
      </c>
      <c r="M608" s="27">
        <f t="shared" ref="M608:M609" si="1034">N608+O608+P608+Q608</f>
        <v>0</v>
      </c>
      <c r="N608" s="27">
        <f>[1]cn!FL747</f>
        <v>0</v>
      </c>
      <c r="O608" s="27">
        <f>[1]cn!FM747</f>
        <v>0</v>
      </c>
      <c r="P608" s="27">
        <f>[1]cn!FN747</f>
        <v>0</v>
      </c>
      <c r="Q608" s="27">
        <f>[1]cn!FO747</f>
        <v>0</v>
      </c>
      <c r="R608" s="42">
        <v>587</v>
      </c>
    </row>
    <row r="609" spans="1:18" ht="12.75" customHeight="1" x14ac:dyDescent="0.2">
      <c r="A609" s="39">
        <v>588</v>
      </c>
      <c r="B609" s="21" t="s">
        <v>414</v>
      </c>
      <c r="C609" s="27">
        <f t="shared" si="1032"/>
        <v>0</v>
      </c>
      <c r="D609" s="27">
        <f>[1]cn!EV748</f>
        <v>0</v>
      </c>
      <c r="E609" s="27">
        <f>[1]cn!EW748</f>
        <v>0</v>
      </c>
      <c r="F609" s="27">
        <f>[1]cn!EX748</f>
        <v>0</v>
      </c>
      <c r="G609" s="27">
        <f>[1]cn!EY748</f>
        <v>0</v>
      </c>
      <c r="H609" s="27">
        <f t="shared" si="1033"/>
        <v>0</v>
      </c>
      <c r="I609" s="27">
        <f>[1]cn!FD748</f>
        <v>0</v>
      </c>
      <c r="J609" s="27">
        <f>[1]cn!FE748</f>
        <v>0</v>
      </c>
      <c r="K609" s="27">
        <f>[1]cn!FF748</f>
        <v>0</v>
      </c>
      <c r="L609" s="27">
        <f>[1]cn!FG748</f>
        <v>0</v>
      </c>
      <c r="M609" s="27">
        <f t="shared" si="1034"/>
        <v>0</v>
      </c>
      <c r="N609" s="27">
        <f>[1]cn!FL748</f>
        <v>0</v>
      </c>
      <c r="O609" s="27">
        <f>[1]cn!FM748</f>
        <v>0</v>
      </c>
      <c r="P609" s="27">
        <f>[1]cn!FN748</f>
        <v>0</v>
      </c>
      <c r="Q609" s="27">
        <f>[1]cn!FO748</f>
        <v>0</v>
      </c>
      <c r="R609" s="42">
        <v>588</v>
      </c>
    </row>
    <row r="610" spans="1:18" ht="12.75" customHeight="1" x14ac:dyDescent="0.2">
      <c r="A610" s="39">
        <v>589</v>
      </c>
      <c r="B610" s="30" t="s">
        <v>415</v>
      </c>
      <c r="C610" s="27">
        <f>C611</f>
        <v>241.39999999999998</v>
      </c>
      <c r="D610" s="27">
        <f t="shared" ref="D610:G610" si="1035">D611</f>
        <v>-0.20000000000000284</v>
      </c>
      <c r="E610" s="27">
        <f t="shared" si="1035"/>
        <v>-43.40000000000002</v>
      </c>
      <c r="F610" s="27">
        <f t="shared" si="1035"/>
        <v>-88.5</v>
      </c>
      <c r="G610" s="27">
        <f t="shared" si="1035"/>
        <v>373.5</v>
      </c>
      <c r="H610" s="27">
        <f>H611</f>
        <v>401.5</v>
      </c>
      <c r="I610" s="27">
        <f t="shared" ref="I610:Q610" si="1036">I611</f>
        <v>182.9</v>
      </c>
      <c r="J610" s="27">
        <f t="shared" si="1036"/>
        <v>-132.69999999999999</v>
      </c>
      <c r="K610" s="27">
        <f t="shared" si="1036"/>
        <v>234.9</v>
      </c>
      <c r="L610" s="27">
        <f t="shared" si="1036"/>
        <v>116.40000000000003</v>
      </c>
      <c r="M610" s="27">
        <f>M611</f>
        <v>423.50000000000011</v>
      </c>
      <c r="N610" s="27">
        <f t="shared" si="1036"/>
        <v>50.3</v>
      </c>
      <c r="O610" s="27">
        <f t="shared" si="1036"/>
        <v>-44</v>
      </c>
      <c r="P610" s="27">
        <f t="shared" si="1036"/>
        <v>189.8</v>
      </c>
      <c r="Q610" s="27">
        <f t="shared" si="1036"/>
        <v>227.39999999999998</v>
      </c>
      <c r="R610" s="42">
        <v>589</v>
      </c>
    </row>
    <row r="611" spans="1:18" ht="12.75" customHeight="1" x14ac:dyDescent="0.2">
      <c r="A611" s="39">
        <v>590</v>
      </c>
      <c r="B611" s="30" t="s">
        <v>388</v>
      </c>
      <c r="C611" s="27">
        <f>C612+C617</f>
        <v>241.39999999999998</v>
      </c>
      <c r="D611" s="27">
        <f t="shared" ref="D611:G611" si="1037">D612+D617</f>
        <v>-0.20000000000000284</v>
      </c>
      <c r="E611" s="27">
        <f t="shared" si="1037"/>
        <v>-43.40000000000002</v>
      </c>
      <c r="F611" s="27">
        <f t="shared" si="1037"/>
        <v>-88.5</v>
      </c>
      <c r="G611" s="27">
        <f t="shared" si="1037"/>
        <v>373.5</v>
      </c>
      <c r="H611" s="27">
        <f>H612+H617</f>
        <v>401.5</v>
      </c>
      <c r="I611" s="27">
        <f t="shared" ref="I611:L611" si="1038">I612+I617</f>
        <v>182.9</v>
      </c>
      <c r="J611" s="27">
        <f t="shared" si="1038"/>
        <v>-132.69999999999999</v>
      </c>
      <c r="K611" s="27">
        <f t="shared" si="1038"/>
        <v>234.9</v>
      </c>
      <c r="L611" s="27">
        <f t="shared" si="1038"/>
        <v>116.40000000000003</v>
      </c>
      <c r="M611" s="27">
        <f>M612+M617</f>
        <v>423.50000000000011</v>
      </c>
      <c r="N611" s="27">
        <f t="shared" ref="N611:Q611" si="1039">N612+N617</f>
        <v>50.3</v>
      </c>
      <c r="O611" s="27">
        <f t="shared" si="1039"/>
        <v>-44</v>
      </c>
      <c r="P611" s="27">
        <f t="shared" si="1039"/>
        <v>189.8</v>
      </c>
      <c r="Q611" s="27">
        <f t="shared" si="1039"/>
        <v>227.39999999999998</v>
      </c>
      <c r="R611" s="42">
        <v>590</v>
      </c>
    </row>
    <row r="612" spans="1:18" ht="12.75" customHeight="1" x14ac:dyDescent="0.2">
      <c r="A612" s="39">
        <v>591</v>
      </c>
      <c r="B612" s="30" t="s">
        <v>416</v>
      </c>
      <c r="C612" s="27">
        <f>C613</f>
        <v>703.6</v>
      </c>
      <c r="D612" s="27">
        <f t="shared" ref="D612:G612" si="1040">D613</f>
        <v>99.899999999999991</v>
      </c>
      <c r="E612" s="27">
        <f t="shared" si="1040"/>
        <v>97.7</v>
      </c>
      <c r="F612" s="27">
        <f t="shared" si="1040"/>
        <v>39.1</v>
      </c>
      <c r="G612" s="27">
        <f t="shared" si="1040"/>
        <v>466.9</v>
      </c>
      <c r="H612" s="27">
        <f>H613</f>
        <v>951</v>
      </c>
      <c r="I612" s="27">
        <f t="shared" ref="I612:Q612" si="1041">I613</f>
        <v>311.8</v>
      </c>
      <c r="J612" s="27">
        <f t="shared" si="1041"/>
        <v>18.8</v>
      </c>
      <c r="K612" s="27">
        <f t="shared" si="1041"/>
        <v>374.3</v>
      </c>
      <c r="L612" s="27">
        <f t="shared" si="1041"/>
        <v>246.10000000000002</v>
      </c>
      <c r="M612" s="27">
        <f>M613</f>
        <v>878.30000000000007</v>
      </c>
      <c r="N612" s="27">
        <f t="shared" si="1041"/>
        <v>175.6</v>
      </c>
      <c r="O612" s="27">
        <f t="shared" si="1041"/>
        <v>52.2</v>
      </c>
      <c r="P612" s="27">
        <f t="shared" si="1041"/>
        <v>321.60000000000002</v>
      </c>
      <c r="Q612" s="27">
        <f t="shared" si="1041"/>
        <v>328.9</v>
      </c>
      <c r="R612" s="42">
        <v>591</v>
      </c>
    </row>
    <row r="613" spans="1:18" ht="12.75" customHeight="1" x14ac:dyDescent="0.2">
      <c r="A613" s="39">
        <v>592</v>
      </c>
      <c r="B613" s="31" t="s">
        <v>417</v>
      </c>
      <c r="C613" s="24">
        <f>C614+C615+C616</f>
        <v>703.6</v>
      </c>
      <c r="D613" s="24">
        <f t="shared" ref="D613:G613" si="1042">D614+D615+D616</f>
        <v>99.899999999999991</v>
      </c>
      <c r="E613" s="24">
        <f t="shared" si="1042"/>
        <v>97.7</v>
      </c>
      <c r="F613" s="24">
        <f t="shared" si="1042"/>
        <v>39.1</v>
      </c>
      <c r="G613" s="24">
        <f t="shared" si="1042"/>
        <v>466.9</v>
      </c>
      <c r="H613" s="24">
        <f>H614+H615+H616</f>
        <v>951</v>
      </c>
      <c r="I613" s="24">
        <f t="shared" ref="I613:L613" si="1043">I614+I615+I616</f>
        <v>311.8</v>
      </c>
      <c r="J613" s="24">
        <f t="shared" si="1043"/>
        <v>18.8</v>
      </c>
      <c r="K613" s="24">
        <f t="shared" si="1043"/>
        <v>374.3</v>
      </c>
      <c r="L613" s="24">
        <f t="shared" si="1043"/>
        <v>246.10000000000002</v>
      </c>
      <c r="M613" s="24">
        <f>M614+M615+M616</f>
        <v>878.30000000000007</v>
      </c>
      <c r="N613" s="24">
        <f t="shared" ref="N613:Q613" si="1044">N614+N615+N616</f>
        <v>175.6</v>
      </c>
      <c r="O613" s="24">
        <f t="shared" si="1044"/>
        <v>52.2</v>
      </c>
      <c r="P613" s="24">
        <f t="shared" si="1044"/>
        <v>321.60000000000002</v>
      </c>
      <c r="Q613" s="24">
        <f t="shared" si="1044"/>
        <v>328.9</v>
      </c>
      <c r="R613" s="42">
        <v>592</v>
      </c>
    </row>
    <row r="614" spans="1:18" ht="12.75" customHeight="1" x14ac:dyDescent="0.2">
      <c r="A614" s="39">
        <v>593</v>
      </c>
      <c r="B614" s="31" t="s">
        <v>418</v>
      </c>
      <c r="C614" s="27">
        <f t="shared" ref="C614:C616" si="1045">D614+E614+F614+G614</f>
        <v>703.4</v>
      </c>
      <c r="D614" s="27">
        <f>[1]cn!EV771</f>
        <v>99.8</v>
      </c>
      <c r="E614" s="27">
        <f>[1]cn!EW771</f>
        <v>97.7</v>
      </c>
      <c r="F614" s="27">
        <f>[1]cn!EX771</f>
        <v>39</v>
      </c>
      <c r="G614" s="27">
        <f>[1]cn!EY771</f>
        <v>466.9</v>
      </c>
      <c r="H614" s="27">
        <f t="shared" ref="H614:H616" si="1046">I614+J614+K614+L614</f>
        <v>903.7</v>
      </c>
      <c r="I614" s="27">
        <f>[1]cn!FD771</f>
        <v>311.8</v>
      </c>
      <c r="J614" s="27">
        <f>[1]cn!FE771</f>
        <v>18.8</v>
      </c>
      <c r="K614" s="27">
        <f>[1]cn!FF771</f>
        <v>374.3</v>
      </c>
      <c r="L614" s="27">
        <f>[1]cn!FG771</f>
        <v>198.8</v>
      </c>
      <c r="M614" s="27">
        <f t="shared" ref="M614:M616" si="1047">N614+O614+P614+Q614</f>
        <v>878.30000000000007</v>
      </c>
      <c r="N614" s="27">
        <f>[1]cn!FL771</f>
        <v>175.6</v>
      </c>
      <c r="O614" s="27">
        <f>[1]cn!FM771</f>
        <v>52.2</v>
      </c>
      <c r="P614" s="27">
        <f>[1]cn!FN771</f>
        <v>321.60000000000002</v>
      </c>
      <c r="Q614" s="27">
        <f>[1]cn!FO771</f>
        <v>328.9</v>
      </c>
      <c r="R614" s="42">
        <v>593</v>
      </c>
    </row>
    <row r="615" spans="1:18" ht="12.75" customHeight="1" x14ac:dyDescent="0.2">
      <c r="A615" s="39">
        <v>594</v>
      </c>
      <c r="B615" s="21" t="s">
        <v>419</v>
      </c>
      <c r="C615" s="27">
        <f t="shared" si="1045"/>
        <v>0.2</v>
      </c>
      <c r="D615" s="22">
        <f>[1]cn!EV772</f>
        <v>0.1</v>
      </c>
      <c r="E615" s="22">
        <f>[1]cn!EW772</f>
        <v>0</v>
      </c>
      <c r="F615" s="22">
        <f>[1]cn!EX772</f>
        <v>0.1</v>
      </c>
      <c r="G615" s="22">
        <f>[1]cn!EY772</f>
        <v>0</v>
      </c>
      <c r="H615" s="27">
        <f t="shared" si="1046"/>
        <v>0</v>
      </c>
      <c r="I615" s="23">
        <f>[1]cn!FD772</f>
        <v>0</v>
      </c>
      <c r="J615" s="23">
        <f>[1]cn!FE772</f>
        <v>0</v>
      </c>
      <c r="K615" s="23">
        <f>[1]cn!FF772</f>
        <v>0</v>
      </c>
      <c r="L615" s="23">
        <f>[1]cn!FG772</f>
        <v>0</v>
      </c>
      <c r="M615" s="27">
        <f t="shared" si="1047"/>
        <v>0</v>
      </c>
      <c r="N615" s="23">
        <f>[1]cn!FL772</f>
        <v>0</v>
      </c>
      <c r="O615" s="23">
        <f>[1]cn!FM772</f>
        <v>0</v>
      </c>
      <c r="P615" s="23">
        <f>[1]cn!FN772</f>
        <v>0</v>
      </c>
      <c r="Q615" s="23">
        <f>[1]cn!FO772</f>
        <v>0</v>
      </c>
      <c r="R615" s="42">
        <v>594</v>
      </c>
    </row>
    <row r="616" spans="1:18" ht="12.75" customHeight="1" x14ac:dyDescent="0.2">
      <c r="A616" s="39">
        <v>595</v>
      </c>
      <c r="B616" s="21" t="s">
        <v>420</v>
      </c>
      <c r="C616" s="27">
        <f t="shared" si="1045"/>
        <v>0</v>
      </c>
      <c r="D616" s="27">
        <f>[1]cn!EV773</f>
        <v>0</v>
      </c>
      <c r="E616" s="27">
        <f>[1]cn!EW773</f>
        <v>0</v>
      </c>
      <c r="F616" s="27">
        <f>[1]cn!EX773</f>
        <v>0</v>
      </c>
      <c r="G616" s="27">
        <f>[1]cn!EY773</f>
        <v>0</v>
      </c>
      <c r="H616" s="27">
        <f t="shared" si="1046"/>
        <v>47.3</v>
      </c>
      <c r="I616" s="27">
        <f>[1]cn!FD773</f>
        <v>0</v>
      </c>
      <c r="J616" s="27">
        <f>[1]cn!FE773</f>
        <v>0</v>
      </c>
      <c r="K616" s="27">
        <f>[1]cn!FF773</f>
        <v>0</v>
      </c>
      <c r="L616" s="27">
        <f>[1]cn!FG773</f>
        <v>47.3</v>
      </c>
      <c r="M616" s="27">
        <f t="shared" si="1047"/>
        <v>0</v>
      </c>
      <c r="N616" s="27">
        <f>[1]cn!FL773</f>
        <v>0</v>
      </c>
      <c r="O616" s="27">
        <f>[1]cn!FM773</f>
        <v>0</v>
      </c>
      <c r="P616" s="27">
        <f>[1]cn!FN773</f>
        <v>0</v>
      </c>
      <c r="Q616" s="27">
        <f>[1]cn!FO773</f>
        <v>0</v>
      </c>
      <c r="R616" s="42">
        <v>595</v>
      </c>
    </row>
    <row r="617" spans="1:18" ht="12.75" customHeight="1" x14ac:dyDescent="0.2">
      <c r="A617" s="39">
        <v>596</v>
      </c>
      <c r="B617" s="21" t="s">
        <v>421</v>
      </c>
      <c r="C617" s="27">
        <f>C618</f>
        <v>-462.20000000000005</v>
      </c>
      <c r="D617" s="27">
        <f t="shared" ref="D617:G617" si="1048">D618</f>
        <v>-100.1</v>
      </c>
      <c r="E617" s="27">
        <f t="shared" si="1048"/>
        <v>-141.10000000000002</v>
      </c>
      <c r="F617" s="27">
        <f t="shared" si="1048"/>
        <v>-127.6</v>
      </c>
      <c r="G617" s="27">
        <f t="shared" si="1048"/>
        <v>-93.4</v>
      </c>
      <c r="H617" s="27">
        <f>H618</f>
        <v>-549.5</v>
      </c>
      <c r="I617" s="27">
        <f t="shared" ref="I617:Q617" si="1049">I618</f>
        <v>-128.9</v>
      </c>
      <c r="J617" s="27">
        <f t="shared" si="1049"/>
        <v>-151.5</v>
      </c>
      <c r="K617" s="27">
        <f t="shared" si="1049"/>
        <v>-139.4</v>
      </c>
      <c r="L617" s="27">
        <f t="shared" si="1049"/>
        <v>-129.69999999999999</v>
      </c>
      <c r="M617" s="27">
        <f>M618</f>
        <v>-454.79999999999995</v>
      </c>
      <c r="N617" s="27">
        <f t="shared" si="1049"/>
        <v>-125.3</v>
      </c>
      <c r="O617" s="27">
        <f t="shared" si="1049"/>
        <v>-96.2</v>
      </c>
      <c r="P617" s="27">
        <f t="shared" si="1049"/>
        <v>-131.80000000000001</v>
      </c>
      <c r="Q617" s="27">
        <f t="shared" si="1049"/>
        <v>-101.5</v>
      </c>
      <c r="R617" s="42">
        <v>596</v>
      </c>
    </row>
    <row r="618" spans="1:18" ht="12.75" customHeight="1" x14ac:dyDescent="0.2">
      <c r="A618" s="39">
        <v>597</v>
      </c>
      <c r="B618" s="21" t="s">
        <v>422</v>
      </c>
      <c r="C618" s="24">
        <f>C619+C620+C621</f>
        <v>-462.20000000000005</v>
      </c>
      <c r="D618" s="24">
        <f t="shared" ref="D618:G618" si="1050">D619+D620+D621</f>
        <v>-100.1</v>
      </c>
      <c r="E618" s="24">
        <f t="shared" si="1050"/>
        <v>-141.10000000000002</v>
      </c>
      <c r="F618" s="24">
        <f t="shared" si="1050"/>
        <v>-127.6</v>
      </c>
      <c r="G618" s="24">
        <f t="shared" si="1050"/>
        <v>-93.4</v>
      </c>
      <c r="H618" s="24">
        <f>H619+H620+H621</f>
        <v>-549.5</v>
      </c>
      <c r="I618" s="24">
        <f t="shared" ref="I618:L618" si="1051">I619+I620+I621</f>
        <v>-128.9</v>
      </c>
      <c r="J618" s="24">
        <f t="shared" si="1051"/>
        <v>-151.5</v>
      </c>
      <c r="K618" s="24">
        <f t="shared" si="1051"/>
        <v>-139.4</v>
      </c>
      <c r="L618" s="24">
        <f t="shared" si="1051"/>
        <v>-129.69999999999999</v>
      </c>
      <c r="M618" s="24">
        <f>M619+M620+M621</f>
        <v>-454.79999999999995</v>
      </c>
      <c r="N618" s="24">
        <f t="shared" ref="N618:Q618" si="1052">N619+N620+N621</f>
        <v>-125.3</v>
      </c>
      <c r="O618" s="24">
        <f t="shared" si="1052"/>
        <v>-96.2</v>
      </c>
      <c r="P618" s="24">
        <f t="shared" si="1052"/>
        <v>-131.80000000000001</v>
      </c>
      <c r="Q618" s="24">
        <f t="shared" si="1052"/>
        <v>-101.5</v>
      </c>
      <c r="R618" s="42">
        <v>597</v>
      </c>
    </row>
    <row r="619" spans="1:18" ht="12.75" customHeight="1" x14ac:dyDescent="0.2">
      <c r="A619" s="39">
        <v>598</v>
      </c>
      <c r="B619" s="21" t="s">
        <v>423</v>
      </c>
      <c r="C619" s="27">
        <f t="shared" ref="C619:C621" si="1053">D619+E619+F619+G619</f>
        <v>-294.2</v>
      </c>
      <c r="D619" s="27">
        <f>[1]cn!EV777</f>
        <v>-61</v>
      </c>
      <c r="E619" s="27">
        <f>[1]cn!EW777</f>
        <v>-69.900000000000006</v>
      </c>
      <c r="F619" s="27">
        <f>[1]cn!EX777</f>
        <v>-88.1</v>
      </c>
      <c r="G619" s="27">
        <f>[1]cn!EY777</f>
        <v>-75.2</v>
      </c>
      <c r="H619" s="27">
        <f t="shared" ref="H619:H621" si="1054">I619+J619+K619+L619</f>
        <v>-352.4</v>
      </c>
      <c r="I619" s="23">
        <f>[1]cn!FD777</f>
        <v>-90.2</v>
      </c>
      <c r="J619" s="23">
        <f>[1]cn!FE777</f>
        <v>-80.3</v>
      </c>
      <c r="K619" s="23">
        <f>[1]cn!FF777</f>
        <v>-103.7</v>
      </c>
      <c r="L619" s="23">
        <f>[1]cn!FG777</f>
        <v>-78.2</v>
      </c>
      <c r="M619" s="27">
        <f t="shared" ref="M619:M621" si="1055">N619+O619+P619+Q619</f>
        <v>-343.79999999999995</v>
      </c>
      <c r="N619" s="23">
        <f>[1]cn!FL777</f>
        <v>-89.6</v>
      </c>
      <c r="O619" s="23">
        <f>[1]cn!FM777</f>
        <v>-77.5</v>
      </c>
      <c r="P619" s="23">
        <f>[1]cn!FN777</f>
        <v>-96.1</v>
      </c>
      <c r="Q619" s="23">
        <f>[1]cn!FO777</f>
        <v>-80.599999999999994</v>
      </c>
      <c r="R619" s="42">
        <v>598</v>
      </c>
    </row>
    <row r="620" spans="1:18" ht="12.75" customHeight="1" x14ac:dyDescent="0.2">
      <c r="A620" s="39">
        <v>599</v>
      </c>
      <c r="B620" s="21" t="s">
        <v>424</v>
      </c>
      <c r="C620" s="27">
        <f t="shared" si="1053"/>
        <v>-22.599999999999998</v>
      </c>
      <c r="D620" s="22">
        <f>[1]cn!EV778</f>
        <v>-6.1</v>
      </c>
      <c r="E620" s="22">
        <f>[1]cn!EW778</f>
        <v>-5.3</v>
      </c>
      <c r="F620" s="22">
        <f>[1]cn!EX778</f>
        <v>-6.5</v>
      </c>
      <c r="G620" s="22">
        <f>[1]cn!EY778</f>
        <v>-4.7</v>
      </c>
      <c r="H620" s="27">
        <f t="shared" si="1054"/>
        <v>-19</v>
      </c>
      <c r="I620" s="23">
        <f>[1]cn!FD778</f>
        <v>-5.7</v>
      </c>
      <c r="J620" s="23">
        <f>[1]cn!FE778</f>
        <v>-5.3</v>
      </c>
      <c r="K620" s="23">
        <f>[1]cn!FF778</f>
        <v>-2.7</v>
      </c>
      <c r="L620" s="23">
        <f>[1]cn!FG778</f>
        <v>-5.3</v>
      </c>
      <c r="M620" s="27">
        <f t="shared" si="1055"/>
        <v>-15.8</v>
      </c>
      <c r="N620" s="23">
        <f>[1]cn!FL778</f>
        <v>-2.7</v>
      </c>
      <c r="O620" s="23">
        <f>[1]cn!FM778</f>
        <v>-5.2</v>
      </c>
      <c r="P620" s="23">
        <f>[1]cn!FN778</f>
        <v>-2.7</v>
      </c>
      <c r="Q620" s="23">
        <f>[1]cn!FO778</f>
        <v>-5.2</v>
      </c>
      <c r="R620" s="42">
        <v>599</v>
      </c>
    </row>
    <row r="621" spans="1:18" ht="12.75" customHeight="1" x14ac:dyDescent="0.2">
      <c r="A621" s="39">
        <v>600</v>
      </c>
      <c r="B621" s="21" t="s">
        <v>425</v>
      </c>
      <c r="C621" s="27">
        <f t="shared" si="1053"/>
        <v>-145.4</v>
      </c>
      <c r="D621" s="22">
        <f>[1]cn!EV779</f>
        <v>-33</v>
      </c>
      <c r="E621" s="22">
        <f>[1]cn!EW779</f>
        <v>-65.900000000000006</v>
      </c>
      <c r="F621" s="22">
        <f>[1]cn!EX779</f>
        <v>-33</v>
      </c>
      <c r="G621" s="22">
        <f>[1]cn!EY779</f>
        <v>-13.5</v>
      </c>
      <c r="H621" s="27">
        <f t="shared" si="1054"/>
        <v>-178.10000000000002</v>
      </c>
      <c r="I621" s="23">
        <f>[1]cn!FD779</f>
        <v>-33</v>
      </c>
      <c r="J621" s="23">
        <f>[1]cn!FE779</f>
        <v>-65.900000000000006</v>
      </c>
      <c r="K621" s="23">
        <f>[1]cn!FF779</f>
        <v>-33</v>
      </c>
      <c r="L621" s="23">
        <f>[1]cn!FG779</f>
        <v>-46.2</v>
      </c>
      <c r="M621" s="27">
        <f t="shared" si="1055"/>
        <v>-95.2</v>
      </c>
      <c r="N621" s="23">
        <f>[1]cn!FL779</f>
        <v>-33</v>
      </c>
      <c r="O621" s="23">
        <f>[1]cn!FM779</f>
        <v>-13.5</v>
      </c>
      <c r="P621" s="23">
        <f>[1]cn!FN779</f>
        <v>-33</v>
      </c>
      <c r="Q621" s="23">
        <f>[1]cn!FO779</f>
        <v>-15.7</v>
      </c>
      <c r="R621" s="42">
        <v>600</v>
      </c>
    </row>
    <row r="622" spans="1:18" ht="12.75" customHeight="1" x14ac:dyDescent="0.2">
      <c r="A622" s="39">
        <v>601</v>
      </c>
      <c r="B622" s="21" t="s">
        <v>426</v>
      </c>
      <c r="C622" s="27">
        <f>C623+C628</f>
        <v>1001.7</v>
      </c>
      <c r="D622" s="27">
        <f t="shared" ref="D622:G622" si="1056">D623+D628</f>
        <v>-351.19999999999993</v>
      </c>
      <c r="E622" s="27">
        <f t="shared" si="1056"/>
        <v>61.300000000000004</v>
      </c>
      <c r="F622" s="27">
        <f t="shared" si="1056"/>
        <v>495.69999999999993</v>
      </c>
      <c r="G622" s="27">
        <f t="shared" si="1056"/>
        <v>795.89999999999986</v>
      </c>
      <c r="H622" s="27">
        <f>H623+H628</f>
        <v>-1091.7</v>
      </c>
      <c r="I622" s="27">
        <f t="shared" ref="I622:L622" si="1057">I623+I628</f>
        <v>-1398.7</v>
      </c>
      <c r="J622" s="27">
        <f t="shared" si="1057"/>
        <v>-327.90000000000003</v>
      </c>
      <c r="K622" s="27">
        <f t="shared" si="1057"/>
        <v>634</v>
      </c>
      <c r="L622" s="27">
        <f t="shared" si="1057"/>
        <v>0.90000000000003411</v>
      </c>
      <c r="M622" s="27">
        <f>M623+M628</f>
        <v>2068.7999999999997</v>
      </c>
      <c r="N622" s="27">
        <f t="shared" ref="N622:Q622" si="1058">N623+N628</f>
        <v>-464.90000000000003</v>
      </c>
      <c r="O622" s="27">
        <f t="shared" si="1058"/>
        <v>565.30000000000007</v>
      </c>
      <c r="P622" s="27">
        <f t="shared" si="1058"/>
        <v>961</v>
      </c>
      <c r="Q622" s="27">
        <f t="shared" si="1058"/>
        <v>1007.4000000000001</v>
      </c>
      <c r="R622" s="42">
        <v>601</v>
      </c>
    </row>
    <row r="623" spans="1:18" ht="12.75" customHeight="1" x14ac:dyDescent="0.2">
      <c r="A623" s="39">
        <v>602</v>
      </c>
      <c r="B623" s="21" t="s">
        <v>427</v>
      </c>
      <c r="C623" s="27">
        <f>C624</f>
        <v>101.20000000000002</v>
      </c>
      <c r="D623" s="27">
        <f t="shared" ref="D623:G624" si="1059">D624</f>
        <v>138.1</v>
      </c>
      <c r="E623" s="27">
        <f t="shared" si="1059"/>
        <v>26.700000000000003</v>
      </c>
      <c r="F623" s="27">
        <f t="shared" si="1059"/>
        <v>258.09999999999997</v>
      </c>
      <c r="G623" s="27">
        <f t="shared" si="1059"/>
        <v>-321.70000000000005</v>
      </c>
      <c r="H623" s="27">
        <f>H624</f>
        <v>503.7</v>
      </c>
      <c r="I623" s="27">
        <f t="shared" ref="I623:Q624" si="1060">I624</f>
        <v>226.5</v>
      </c>
      <c r="J623" s="27">
        <f t="shared" si="1060"/>
        <v>-42.3</v>
      </c>
      <c r="K623" s="27">
        <f t="shared" si="1060"/>
        <v>176.9</v>
      </c>
      <c r="L623" s="27">
        <f t="shared" si="1060"/>
        <v>142.60000000000002</v>
      </c>
      <c r="M623" s="27">
        <f>M624</f>
        <v>268.89999999999998</v>
      </c>
      <c r="N623" s="27">
        <f t="shared" si="1060"/>
        <v>3.7</v>
      </c>
      <c r="O623" s="27">
        <f t="shared" si="1060"/>
        <v>-3.3000000000000007</v>
      </c>
      <c r="P623" s="27">
        <f t="shared" si="1060"/>
        <v>421</v>
      </c>
      <c r="Q623" s="27">
        <f t="shared" si="1060"/>
        <v>-152.5</v>
      </c>
      <c r="R623" s="42">
        <v>602</v>
      </c>
    </row>
    <row r="624" spans="1:18" ht="12.75" customHeight="1" x14ac:dyDescent="0.2">
      <c r="A624" s="39">
        <v>603</v>
      </c>
      <c r="B624" s="21" t="s">
        <v>428</v>
      </c>
      <c r="C624" s="27">
        <f>C625</f>
        <v>101.20000000000002</v>
      </c>
      <c r="D624" s="27">
        <f t="shared" si="1059"/>
        <v>138.1</v>
      </c>
      <c r="E624" s="27">
        <f t="shared" si="1059"/>
        <v>26.700000000000003</v>
      </c>
      <c r="F624" s="27">
        <f t="shared" si="1059"/>
        <v>258.09999999999997</v>
      </c>
      <c r="G624" s="27">
        <f t="shared" si="1059"/>
        <v>-321.70000000000005</v>
      </c>
      <c r="H624" s="27">
        <f>H625</f>
        <v>503.7</v>
      </c>
      <c r="I624" s="27">
        <f t="shared" si="1060"/>
        <v>226.5</v>
      </c>
      <c r="J624" s="27">
        <f t="shared" si="1060"/>
        <v>-42.3</v>
      </c>
      <c r="K624" s="27">
        <f t="shared" si="1060"/>
        <v>176.9</v>
      </c>
      <c r="L624" s="27">
        <f t="shared" si="1060"/>
        <v>142.60000000000002</v>
      </c>
      <c r="M624" s="27">
        <f>M625</f>
        <v>268.89999999999998</v>
      </c>
      <c r="N624" s="27">
        <f t="shared" si="1060"/>
        <v>3.7</v>
      </c>
      <c r="O624" s="27">
        <f t="shared" si="1060"/>
        <v>-3.3000000000000007</v>
      </c>
      <c r="P624" s="27">
        <f t="shared" si="1060"/>
        <v>421</v>
      </c>
      <c r="Q624" s="27">
        <f t="shared" si="1060"/>
        <v>-152.5</v>
      </c>
      <c r="R624" s="42">
        <v>603</v>
      </c>
    </row>
    <row r="625" spans="1:18" ht="12.75" customHeight="1" x14ac:dyDescent="0.2">
      <c r="A625" s="39">
        <v>604</v>
      </c>
      <c r="B625" s="21" t="s">
        <v>429</v>
      </c>
      <c r="C625" s="27">
        <f>C626+C627</f>
        <v>101.20000000000002</v>
      </c>
      <c r="D625" s="22">
        <f t="shared" ref="D625:G625" si="1061">D626+D627</f>
        <v>138.1</v>
      </c>
      <c r="E625" s="22">
        <f t="shared" si="1061"/>
        <v>26.700000000000003</v>
      </c>
      <c r="F625" s="22">
        <f t="shared" si="1061"/>
        <v>258.09999999999997</v>
      </c>
      <c r="G625" s="22">
        <f t="shared" si="1061"/>
        <v>-321.70000000000005</v>
      </c>
      <c r="H625" s="27">
        <f>H626+H627</f>
        <v>503.7</v>
      </c>
      <c r="I625" s="23">
        <f t="shared" ref="I625:L625" si="1062">I626+I627</f>
        <v>226.5</v>
      </c>
      <c r="J625" s="23">
        <f t="shared" si="1062"/>
        <v>-42.3</v>
      </c>
      <c r="K625" s="23">
        <f t="shared" si="1062"/>
        <v>176.9</v>
      </c>
      <c r="L625" s="23">
        <f t="shared" si="1062"/>
        <v>142.60000000000002</v>
      </c>
      <c r="M625" s="27">
        <f>M626+M627</f>
        <v>268.89999999999998</v>
      </c>
      <c r="N625" s="23">
        <f t="shared" ref="N625:Q625" si="1063">N626+N627</f>
        <v>3.7</v>
      </c>
      <c r="O625" s="23">
        <f t="shared" si="1063"/>
        <v>-3.3000000000000007</v>
      </c>
      <c r="P625" s="23">
        <f t="shared" si="1063"/>
        <v>421</v>
      </c>
      <c r="Q625" s="23">
        <f t="shared" si="1063"/>
        <v>-152.5</v>
      </c>
      <c r="R625" s="42">
        <v>604</v>
      </c>
    </row>
    <row r="626" spans="1:18" ht="12.75" customHeight="1" x14ac:dyDescent="0.2">
      <c r="A626" s="39">
        <v>605</v>
      </c>
      <c r="B626" s="21" t="s">
        <v>430</v>
      </c>
      <c r="C626" s="27">
        <f t="shared" ref="C626:C627" si="1064">D626+E626+F626+G626</f>
        <v>285.60000000000002</v>
      </c>
      <c r="D626" s="27">
        <f>[1]cn!EV794</f>
        <v>174.6</v>
      </c>
      <c r="E626" s="27">
        <f>[1]cn!EW794</f>
        <v>85.2</v>
      </c>
      <c r="F626" s="27">
        <f>[1]cn!EX794</f>
        <v>287.39999999999998</v>
      </c>
      <c r="G626" s="27">
        <f>[1]cn!EY794</f>
        <v>-261.60000000000002</v>
      </c>
      <c r="H626" s="27">
        <f t="shared" ref="H626:H627" si="1065">I626+J626+K626+L626</f>
        <v>622</v>
      </c>
      <c r="I626" s="25">
        <f>[1]cn!FD794</f>
        <v>258.3</v>
      </c>
      <c r="J626" s="25">
        <f>[1]cn!FE794</f>
        <v>14.6</v>
      </c>
      <c r="K626" s="25">
        <f>[1]cn!FF794</f>
        <v>175.8</v>
      </c>
      <c r="L626" s="25">
        <f>[1]cn!FG794</f>
        <v>173.3</v>
      </c>
      <c r="M626" s="27">
        <f t="shared" ref="M626:M627" si="1066">N626+O626+P626+Q626</f>
        <v>317.89999999999998</v>
      </c>
      <c r="N626" s="25">
        <f>[1]cn!FL794</f>
        <v>10.5</v>
      </c>
      <c r="O626" s="25">
        <f>[1]cn!FM794</f>
        <v>15.5</v>
      </c>
      <c r="P626" s="25">
        <f>[1]cn!FN794</f>
        <v>423.4</v>
      </c>
      <c r="Q626" s="25">
        <f>[1]cn!FO794</f>
        <v>-131.5</v>
      </c>
      <c r="R626" s="42">
        <v>605</v>
      </c>
    </row>
    <row r="627" spans="1:18" ht="12.75" customHeight="1" x14ac:dyDescent="0.2">
      <c r="A627" s="39">
        <v>606</v>
      </c>
      <c r="B627" s="21" t="s">
        <v>431</v>
      </c>
      <c r="C627" s="27">
        <f t="shared" si="1064"/>
        <v>-184.4</v>
      </c>
      <c r="D627" s="22">
        <f>[1]cn!EV795</f>
        <v>-36.5</v>
      </c>
      <c r="E627" s="22">
        <f>[1]cn!EW795</f>
        <v>-58.5</v>
      </c>
      <c r="F627" s="22">
        <f>[1]cn!EX795</f>
        <v>-29.3</v>
      </c>
      <c r="G627" s="22">
        <f>[1]cn!EY795</f>
        <v>-60.1</v>
      </c>
      <c r="H627" s="27">
        <f t="shared" si="1065"/>
        <v>-118.30000000000001</v>
      </c>
      <c r="I627" s="23">
        <f>[1]cn!FD795</f>
        <v>-31.8</v>
      </c>
      <c r="J627" s="23">
        <f>[1]cn!FE795</f>
        <v>-56.9</v>
      </c>
      <c r="K627" s="23">
        <f>[1]cn!FF795</f>
        <v>1.1000000000000001</v>
      </c>
      <c r="L627" s="23">
        <f>[1]cn!FG795</f>
        <v>-30.7</v>
      </c>
      <c r="M627" s="27">
        <f t="shared" si="1066"/>
        <v>-49</v>
      </c>
      <c r="N627" s="23">
        <f>[1]cn!FL795</f>
        <v>-6.8</v>
      </c>
      <c r="O627" s="23">
        <f>[1]cn!FM795</f>
        <v>-18.8</v>
      </c>
      <c r="P627" s="23">
        <f>[1]cn!FN795</f>
        <v>-2.4</v>
      </c>
      <c r="Q627" s="23">
        <f>[1]cn!FO795</f>
        <v>-21</v>
      </c>
      <c r="R627" s="42">
        <v>606</v>
      </c>
    </row>
    <row r="628" spans="1:18" ht="12.75" customHeight="1" x14ac:dyDescent="0.2">
      <c r="A628" s="39">
        <v>607</v>
      </c>
      <c r="B628" s="21" t="s">
        <v>394</v>
      </c>
      <c r="C628" s="27">
        <f>C629</f>
        <v>900.5</v>
      </c>
      <c r="D628" s="27">
        <f t="shared" ref="D628:G628" si="1067">D629</f>
        <v>-489.29999999999995</v>
      </c>
      <c r="E628" s="27">
        <f t="shared" si="1067"/>
        <v>34.6</v>
      </c>
      <c r="F628" s="27">
        <f t="shared" si="1067"/>
        <v>237.6</v>
      </c>
      <c r="G628" s="27">
        <f t="shared" si="1067"/>
        <v>1117.5999999999999</v>
      </c>
      <c r="H628" s="27">
        <f>H629</f>
        <v>-1595.4</v>
      </c>
      <c r="I628" s="27">
        <f t="shared" ref="I628:Q628" si="1068">I629</f>
        <v>-1625.2</v>
      </c>
      <c r="J628" s="27">
        <f t="shared" si="1068"/>
        <v>-285.60000000000002</v>
      </c>
      <c r="K628" s="27">
        <f t="shared" si="1068"/>
        <v>457.1</v>
      </c>
      <c r="L628" s="27">
        <f t="shared" si="1068"/>
        <v>-141.69999999999999</v>
      </c>
      <c r="M628" s="27">
        <f>M629</f>
        <v>1799.8999999999999</v>
      </c>
      <c r="N628" s="27">
        <f t="shared" si="1068"/>
        <v>-468.6</v>
      </c>
      <c r="O628" s="27">
        <f t="shared" si="1068"/>
        <v>568.6</v>
      </c>
      <c r="P628" s="27">
        <f t="shared" si="1068"/>
        <v>540</v>
      </c>
      <c r="Q628" s="27">
        <f t="shared" si="1068"/>
        <v>1159.9000000000001</v>
      </c>
      <c r="R628" s="42">
        <v>607</v>
      </c>
    </row>
    <row r="629" spans="1:18" ht="12.75" customHeight="1" x14ac:dyDescent="0.2">
      <c r="A629" s="39">
        <v>608</v>
      </c>
      <c r="B629" s="21" t="s">
        <v>432</v>
      </c>
      <c r="C629" s="27">
        <f>C630+C631</f>
        <v>900.5</v>
      </c>
      <c r="D629" s="22">
        <f t="shared" ref="D629:G629" si="1069">D630+D631</f>
        <v>-489.29999999999995</v>
      </c>
      <c r="E629" s="22">
        <f t="shared" si="1069"/>
        <v>34.6</v>
      </c>
      <c r="F629" s="22">
        <f t="shared" si="1069"/>
        <v>237.6</v>
      </c>
      <c r="G629" s="22">
        <f t="shared" si="1069"/>
        <v>1117.5999999999999</v>
      </c>
      <c r="H629" s="27">
        <f>H630+H631</f>
        <v>-1595.4</v>
      </c>
      <c r="I629" s="23">
        <f t="shared" ref="I629:L629" si="1070">I630+I631</f>
        <v>-1625.2</v>
      </c>
      <c r="J629" s="23">
        <f t="shared" si="1070"/>
        <v>-285.60000000000002</v>
      </c>
      <c r="K629" s="23">
        <f t="shared" si="1070"/>
        <v>457.1</v>
      </c>
      <c r="L629" s="23">
        <f t="shared" si="1070"/>
        <v>-141.69999999999999</v>
      </c>
      <c r="M629" s="27">
        <f>M630+M631</f>
        <v>1799.8999999999999</v>
      </c>
      <c r="N629" s="23">
        <f t="shared" ref="N629:Q629" si="1071">N630+N631</f>
        <v>-468.6</v>
      </c>
      <c r="O629" s="23">
        <f t="shared" si="1071"/>
        <v>568.6</v>
      </c>
      <c r="P629" s="23">
        <f t="shared" si="1071"/>
        <v>540</v>
      </c>
      <c r="Q629" s="23">
        <f t="shared" si="1071"/>
        <v>1159.9000000000001</v>
      </c>
      <c r="R629" s="42">
        <v>608</v>
      </c>
    </row>
    <row r="630" spans="1:18" ht="12.75" customHeight="1" x14ac:dyDescent="0.2">
      <c r="A630" s="39">
        <v>609</v>
      </c>
      <c r="B630" s="21" t="s">
        <v>433</v>
      </c>
      <c r="C630" s="27">
        <f t="shared" ref="C630:C631" si="1072">D630+E630+F630+G630</f>
        <v>511.8</v>
      </c>
      <c r="D630" s="27">
        <f>[1]cn!EV804</f>
        <v>-600.29999999999995</v>
      </c>
      <c r="E630" s="27">
        <f>[1]cn!EW804</f>
        <v>-62.1</v>
      </c>
      <c r="F630" s="27">
        <f>[1]cn!EX804</f>
        <v>249.2</v>
      </c>
      <c r="G630" s="27">
        <f>[1]cn!EY804</f>
        <v>925</v>
      </c>
      <c r="H630" s="27">
        <f t="shared" ref="H630:H631" si="1073">I630+J630+K630+L630</f>
        <v>-1185.4000000000001</v>
      </c>
      <c r="I630" s="23">
        <f>[1]cn!FD804</f>
        <v>-1271.4000000000001</v>
      </c>
      <c r="J630" s="23">
        <f>[1]cn!FE804</f>
        <v>-249.6</v>
      </c>
      <c r="K630" s="23">
        <f>[1]cn!FF804</f>
        <v>542.5</v>
      </c>
      <c r="L630" s="23">
        <f>[1]cn!FG804</f>
        <v>-206.9</v>
      </c>
      <c r="M630" s="27">
        <f t="shared" ref="M630:M631" si="1074">N630+O630+P630+Q630</f>
        <v>1645.3</v>
      </c>
      <c r="N630" s="23">
        <f>[1]cn!FL804</f>
        <v>-349.7</v>
      </c>
      <c r="O630" s="23">
        <f>[1]cn!FM804</f>
        <v>139.4</v>
      </c>
      <c r="P630" s="23">
        <f>[1]cn!FN804</f>
        <v>393.9</v>
      </c>
      <c r="Q630" s="23">
        <f>[1]cn!FO804</f>
        <v>1461.7</v>
      </c>
      <c r="R630" s="42">
        <v>609</v>
      </c>
    </row>
    <row r="631" spans="1:18" ht="12.75" customHeight="1" x14ac:dyDescent="0.2">
      <c r="A631" s="39">
        <v>610</v>
      </c>
      <c r="B631" s="21" t="s">
        <v>434</v>
      </c>
      <c r="C631" s="27">
        <f t="shared" si="1072"/>
        <v>388.7</v>
      </c>
      <c r="D631" s="27">
        <f>[1]cn!EV805</f>
        <v>111</v>
      </c>
      <c r="E631" s="27">
        <f>[1]cn!EW805</f>
        <v>96.7</v>
      </c>
      <c r="F631" s="27">
        <f>[1]cn!EX805</f>
        <v>-11.6</v>
      </c>
      <c r="G631" s="27">
        <f>[1]cn!EY805</f>
        <v>192.6</v>
      </c>
      <c r="H631" s="27">
        <f t="shared" si="1073"/>
        <v>-410.00000000000006</v>
      </c>
      <c r="I631" s="23">
        <f>[1]cn!FD805</f>
        <v>-353.8</v>
      </c>
      <c r="J631" s="23">
        <f>[1]cn!FE805</f>
        <v>-36</v>
      </c>
      <c r="K631" s="23">
        <f>[1]cn!FF805</f>
        <v>-85.4</v>
      </c>
      <c r="L631" s="23">
        <f>[1]cn!FG805</f>
        <v>65.2</v>
      </c>
      <c r="M631" s="27">
        <f t="shared" si="1074"/>
        <v>154.59999999999997</v>
      </c>
      <c r="N631" s="23">
        <f>[1]cn!FL805</f>
        <v>-118.9</v>
      </c>
      <c r="O631" s="23">
        <f>[1]cn!FM805</f>
        <v>429.2</v>
      </c>
      <c r="P631" s="23">
        <f>[1]cn!FN805</f>
        <v>146.1</v>
      </c>
      <c r="Q631" s="23">
        <f>[1]cn!FO805</f>
        <v>-301.8</v>
      </c>
      <c r="R631" s="42">
        <v>610</v>
      </c>
    </row>
    <row r="632" spans="1:18" ht="12.75" customHeight="1" x14ac:dyDescent="0.2">
      <c r="A632" s="39">
        <v>611</v>
      </c>
      <c r="B632" s="21" t="s">
        <v>435</v>
      </c>
      <c r="C632" s="27">
        <f>C633+C648</f>
        <v>52.4</v>
      </c>
      <c r="D632" s="27">
        <f t="shared" ref="D632:G632" si="1075">D633+D648</f>
        <v>13.899999999999999</v>
      </c>
      <c r="E632" s="27">
        <f t="shared" si="1075"/>
        <v>13</v>
      </c>
      <c r="F632" s="27">
        <f t="shared" si="1075"/>
        <v>13.099999999999998</v>
      </c>
      <c r="G632" s="27">
        <f t="shared" si="1075"/>
        <v>12.4</v>
      </c>
      <c r="H632" s="27">
        <f>H633+H648</f>
        <v>20.900000000000006</v>
      </c>
      <c r="I632" s="27">
        <f t="shared" ref="I632:L632" si="1076">I633+I648</f>
        <v>7.3000000000000007</v>
      </c>
      <c r="J632" s="27">
        <f t="shared" si="1076"/>
        <v>7.3000000000000007</v>
      </c>
      <c r="K632" s="27">
        <f t="shared" si="1076"/>
        <v>-1.0999999999999996</v>
      </c>
      <c r="L632" s="27">
        <f t="shared" si="1076"/>
        <v>7.4</v>
      </c>
      <c r="M632" s="27">
        <f>M633+M648</f>
        <v>-242.19999999999996</v>
      </c>
      <c r="N632" s="27">
        <f t="shared" ref="N632:Q632" si="1077">N633+N648</f>
        <v>-1.5000000000000002</v>
      </c>
      <c r="O632" s="27">
        <f t="shared" si="1077"/>
        <v>-118.89999999999999</v>
      </c>
      <c r="P632" s="27">
        <f t="shared" si="1077"/>
        <v>-2.0999999999999996</v>
      </c>
      <c r="Q632" s="27">
        <f t="shared" si="1077"/>
        <v>-119.69999999999999</v>
      </c>
      <c r="R632" s="42">
        <v>611</v>
      </c>
    </row>
    <row r="633" spans="1:18" ht="12.75" customHeight="1" x14ac:dyDescent="0.2">
      <c r="A633" s="39">
        <v>612</v>
      </c>
      <c r="B633" s="21" t="s">
        <v>436</v>
      </c>
      <c r="C633" s="27">
        <f>C634+C641</f>
        <v>36.9</v>
      </c>
      <c r="D633" s="27">
        <f t="shared" ref="D633:Q633" si="1078">D634+D641</f>
        <v>9.7999999999999989</v>
      </c>
      <c r="E633" s="27">
        <f t="shared" si="1078"/>
        <v>8.8000000000000007</v>
      </c>
      <c r="F633" s="27">
        <f t="shared" si="1078"/>
        <v>9.4999999999999982</v>
      </c>
      <c r="G633" s="27">
        <f t="shared" si="1078"/>
        <v>8.8000000000000007</v>
      </c>
      <c r="H633" s="27">
        <f t="shared" si="1078"/>
        <v>0.20000000000000107</v>
      </c>
      <c r="I633" s="27">
        <f t="shared" si="1078"/>
        <v>2.9000000000000004</v>
      </c>
      <c r="J633" s="27">
        <f t="shared" si="1078"/>
        <v>2.1</v>
      </c>
      <c r="K633" s="27">
        <f t="shared" si="1078"/>
        <v>-6.8999999999999995</v>
      </c>
      <c r="L633" s="27">
        <f t="shared" si="1078"/>
        <v>2.1</v>
      </c>
      <c r="M633" s="27">
        <f t="shared" si="1078"/>
        <v>-227.79999999999995</v>
      </c>
      <c r="N633" s="27">
        <f t="shared" si="1078"/>
        <v>1.9000000000000001</v>
      </c>
      <c r="O633" s="27">
        <f t="shared" si="1078"/>
        <v>-115.1</v>
      </c>
      <c r="P633" s="27">
        <f t="shared" si="1078"/>
        <v>0.90000000000000013</v>
      </c>
      <c r="Q633" s="27">
        <f t="shared" si="1078"/>
        <v>-115.49999999999999</v>
      </c>
      <c r="R633" s="42">
        <v>612</v>
      </c>
    </row>
    <row r="634" spans="1:18" ht="12.75" customHeight="1" x14ac:dyDescent="0.2">
      <c r="A634" s="39">
        <v>613</v>
      </c>
      <c r="B634" s="21" t="s">
        <v>428</v>
      </c>
      <c r="C634" s="27">
        <f>C635</f>
        <v>39.9</v>
      </c>
      <c r="D634" s="27">
        <f t="shared" ref="D634:G634" si="1079">D635</f>
        <v>10.1</v>
      </c>
      <c r="E634" s="27">
        <f t="shared" si="1079"/>
        <v>10</v>
      </c>
      <c r="F634" s="27">
        <f t="shared" si="1079"/>
        <v>9.7999999999999989</v>
      </c>
      <c r="G634" s="27">
        <f t="shared" si="1079"/>
        <v>10</v>
      </c>
      <c r="H634" s="27">
        <f>H635</f>
        <v>12.8</v>
      </c>
      <c r="I634" s="27">
        <f t="shared" ref="I634:Q634" si="1080">I635</f>
        <v>3.2</v>
      </c>
      <c r="J634" s="27">
        <f t="shared" si="1080"/>
        <v>3.2</v>
      </c>
      <c r="K634" s="27">
        <f t="shared" si="1080"/>
        <v>3.2</v>
      </c>
      <c r="L634" s="27">
        <f t="shared" si="1080"/>
        <v>3.2</v>
      </c>
      <c r="M634" s="27">
        <f>M635</f>
        <v>-225.59999999999997</v>
      </c>
      <c r="N634" s="27">
        <f t="shared" si="1080"/>
        <v>1.9000000000000001</v>
      </c>
      <c r="O634" s="27">
        <f t="shared" si="1080"/>
        <v>-114</v>
      </c>
      <c r="P634" s="27">
        <f t="shared" si="1080"/>
        <v>0.90000000000000013</v>
      </c>
      <c r="Q634" s="27">
        <f t="shared" si="1080"/>
        <v>-114.39999999999999</v>
      </c>
      <c r="R634" s="42">
        <v>613</v>
      </c>
    </row>
    <row r="635" spans="1:18" ht="12.75" customHeight="1" x14ac:dyDescent="0.2">
      <c r="A635" s="39">
        <v>614</v>
      </c>
      <c r="B635" s="21" t="s">
        <v>437</v>
      </c>
      <c r="C635" s="27">
        <f>C636+C637</f>
        <v>39.9</v>
      </c>
      <c r="D635" s="22">
        <f t="shared" ref="D635:G635" si="1081">D636+D637</f>
        <v>10.1</v>
      </c>
      <c r="E635" s="22">
        <f t="shared" si="1081"/>
        <v>10</v>
      </c>
      <c r="F635" s="22">
        <f t="shared" si="1081"/>
        <v>9.7999999999999989</v>
      </c>
      <c r="G635" s="22">
        <f t="shared" si="1081"/>
        <v>10</v>
      </c>
      <c r="H635" s="27">
        <f>H636+H637</f>
        <v>12.8</v>
      </c>
      <c r="I635" s="23">
        <f t="shared" ref="I635:L635" si="1082">I636+I637</f>
        <v>3.2</v>
      </c>
      <c r="J635" s="23">
        <f t="shared" si="1082"/>
        <v>3.2</v>
      </c>
      <c r="K635" s="23">
        <f t="shared" si="1082"/>
        <v>3.2</v>
      </c>
      <c r="L635" s="23">
        <f t="shared" si="1082"/>
        <v>3.2</v>
      </c>
      <c r="M635" s="27">
        <f>M636+M637</f>
        <v>-225.59999999999997</v>
      </c>
      <c r="N635" s="23">
        <f t="shared" ref="N635:Q635" si="1083">N636+N637</f>
        <v>1.9000000000000001</v>
      </c>
      <c r="O635" s="23">
        <f t="shared" si="1083"/>
        <v>-114</v>
      </c>
      <c r="P635" s="23">
        <f t="shared" si="1083"/>
        <v>0.90000000000000013</v>
      </c>
      <c r="Q635" s="23">
        <f t="shared" si="1083"/>
        <v>-114.39999999999999</v>
      </c>
      <c r="R635" s="42">
        <v>614</v>
      </c>
    </row>
    <row r="636" spans="1:18" ht="12.75" customHeight="1" x14ac:dyDescent="0.2">
      <c r="A636" s="39">
        <v>615</v>
      </c>
      <c r="B636" s="21" t="s">
        <v>438</v>
      </c>
      <c r="C636" s="27">
        <f t="shared" ref="C636" si="1084">D636+E636+F636+G636</f>
        <v>39.9</v>
      </c>
      <c r="D636" s="25">
        <f>[1]cn!EV812</f>
        <v>10.1</v>
      </c>
      <c r="E636" s="25">
        <f>[1]cn!EW812</f>
        <v>10</v>
      </c>
      <c r="F636" s="25">
        <f>[1]cn!EX812</f>
        <v>9.7999999999999989</v>
      </c>
      <c r="G636" s="25">
        <f>[1]cn!EY812</f>
        <v>10</v>
      </c>
      <c r="H636" s="27">
        <f t="shared" ref="H636" si="1085">I636+J636+K636+L636</f>
        <v>12.8</v>
      </c>
      <c r="I636" s="25">
        <f>[1]cn!FD812</f>
        <v>3.2</v>
      </c>
      <c r="J636" s="25">
        <f>[1]cn!FE812</f>
        <v>3.2</v>
      </c>
      <c r="K636" s="25">
        <f>[1]cn!FF812</f>
        <v>3.2</v>
      </c>
      <c r="L636" s="25">
        <f>[1]cn!FG812</f>
        <v>3.2</v>
      </c>
      <c r="M636" s="27">
        <f t="shared" ref="M636" si="1086">N636+O636+P636+Q636</f>
        <v>-225.59999999999997</v>
      </c>
      <c r="N636" s="25">
        <f>[1]cn!FL812</f>
        <v>1.9000000000000001</v>
      </c>
      <c r="O636" s="25">
        <f>[1]cn!FM812</f>
        <v>-114</v>
      </c>
      <c r="P636" s="25">
        <f>[1]cn!FN812</f>
        <v>0.90000000000000013</v>
      </c>
      <c r="Q636" s="25">
        <f>[1]cn!FO812</f>
        <v>-114.39999999999999</v>
      </c>
      <c r="R636" s="42">
        <v>615</v>
      </c>
    </row>
    <row r="637" spans="1:18" ht="12.75" customHeight="1" x14ac:dyDescent="0.2">
      <c r="A637" s="39">
        <v>616</v>
      </c>
      <c r="B637" s="21" t="s">
        <v>439</v>
      </c>
      <c r="C637" s="24">
        <f>C638+C639+C640</f>
        <v>0</v>
      </c>
      <c r="D637" s="24">
        <f t="shared" ref="D637:G637" si="1087">D638+D639+D640</f>
        <v>0</v>
      </c>
      <c r="E637" s="24">
        <f t="shared" si="1087"/>
        <v>0</v>
      </c>
      <c r="F637" s="24">
        <f t="shared" si="1087"/>
        <v>0</v>
      </c>
      <c r="G637" s="24">
        <f t="shared" si="1087"/>
        <v>0</v>
      </c>
      <c r="H637" s="24">
        <f>H638+H639+H640</f>
        <v>0</v>
      </c>
      <c r="I637" s="24">
        <f t="shared" ref="I637:L637" si="1088">I638+I639+I640</f>
        <v>0</v>
      </c>
      <c r="J637" s="24">
        <f t="shared" si="1088"/>
        <v>0</v>
      </c>
      <c r="K637" s="24">
        <f t="shared" si="1088"/>
        <v>0</v>
      </c>
      <c r="L637" s="24">
        <f t="shared" si="1088"/>
        <v>0</v>
      </c>
      <c r="M637" s="24">
        <f>M638+M639+M640</f>
        <v>0</v>
      </c>
      <c r="N637" s="24">
        <f t="shared" ref="N637:Q637" si="1089">N638+N639+N640</f>
        <v>0</v>
      </c>
      <c r="O637" s="24">
        <f t="shared" si="1089"/>
        <v>0</v>
      </c>
      <c r="P637" s="24">
        <f t="shared" si="1089"/>
        <v>0</v>
      </c>
      <c r="Q637" s="24">
        <f t="shared" si="1089"/>
        <v>0</v>
      </c>
      <c r="R637" s="42">
        <v>616</v>
      </c>
    </row>
    <row r="638" spans="1:18" ht="12.75" customHeight="1" x14ac:dyDescent="0.2">
      <c r="A638" s="39">
        <v>617</v>
      </c>
      <c r="B638" s="21" t="s">
        <v>440</v>
      </c>
      <c r="C638" s="27">
        <f t="shared" ref="C638:C640" si="1090">D638+E638+F638+G638</f>
        <v>0</v>
      </c>
      <c r="D638" s="27">
        <f>[1]cn!EV814</f>
        <v>0</v>
      </c>
      <c r="E638" s="27">
        <f>[1]cn!EW814</f>
        <v>0</v>
      </c>
      <c r="F638" s="27">
        <f>[1]cn!EX814</f>
        <v>0</v>
      </c>
      <c r="G638" s="27">
        <f>[1]cn!EY814</f>
        <v>0</v>
      </c>
      <c r="H638" s="27">
        <f t="shared" ref="H638:H640" si="1091">I638+J638+K638+L638</f>
        <v>0</v>
      </c>
      <c r="I638" s="27">
        <f>[1]cn!FD814</f>
        <v>0</v>
      </c>
      <c r="J638" s="27">
        <f>[1]cn!FE814</f>
        <v>0</v>
      </c>
      <c r="K638" s="27">
        <f>[1]cn!FF814</f>
        <v>0</v>
      </c>
      <c r="L638" s="27">
        <f>[1]cn!FG814</f>
        <v>0</v>
      </c>
      <c r="M638" s="27">
        <f t="shared" ref="M638:M640" si="1092">N638+O638+P638+Q638</f>
        <v>0</v>
      </c>
      <c r="N638" s="27">
        <f>[1]cn!FL814</f>
        <v>0</v>
      </c>
      <c r="O638" s="27">
        <f>[1]cn!FM814</f>
        <v>0</v>
      </c>
      <c r="P638" s="27">
        <f>[1]cn!FN814</f>
        <v>0</v>
      </c>
      <c r="Q638" s="27">
        <f>[1]cn!FO814</f>
        <v>0</v>
      </c>
      <c r="R638" s="42">
        <v>617</v>
      </c>
    </row>
    <row r="639" spans="1:18" ht="12.75" customHeight="1" x14ac:dyDescent="0.2">
      <c r="A639" s="39">
        <v>618</v>
      </c>
      <c r="B639" s="21" t="s">
        <v>441</v>
      </c>
      <c r="C639" s="27">
        <f t="shared" si="1090"/>
        <v>0</v>
      </c>
      <c r="D639" s="27">
        <f>[1]cn!EV815</f>
        <v>0</v>
      </c>
      <c r="E639" s="27">
        <f>[1]cn!EW815</f>
        <v>0</v>
      </c>
      <c r="F639" s="27">
        <f>[1]cn!EX815</f>
        <v>0</v>
      </c>
      <c r="G639" s="27">
        <f>[1]cn!EY815</f>
        <v>0</v>
      </c>
      <c r="H639" s="27">
        <f t="shared" si="1091"/>
        <v>0</v>
      </c>
      <c r="I639" s="27">
        <f>[1]cn!FD815</f>
        <v>0</v>
      </c>
      <c r="J639" s="27">
        <f>[1]cn!FE815</f>
        <v>0</v>
      </c>
      <c r="K639" s="27">
        <f>[1]cn!FF815</f>
        <v>0</v>
      </c>
      <c r="L639" s="27">
        <f>[1]cn!FG815</f>
        <v>0</v>
      </c>
      <c r="M639" s="27">
        <f t="shared" si="1092"/>
        <v>0</v>
      </c>
      <c r="N639" s="27">
        <f>[1]cn!FL815</f>
        <v>0</v>
      </c>
      <c r="O639" s="27">
        <f>[1]cn!FM815</f>
        <v>0</v>
      </c>
      <c r="P639" s="27">
        <f>[1]cn!FN815</f>
        <v>0</v>
      </c>
      <c r="Q639" s="27">
        <f>[1]cn!FO815</f>
        <v>0</v>
      </c>
      <c r="R639" s="42">
        <v>618</v>
      </c>
    </row>
    <row r="640" spans="1:18" ht="12.75" customHeight="1" x14ac:dyDescent="0.2">
      <c r="A640" s="39">
        <v>619</v>
      </c>
      <c r="B640" s="21" t="s">
        <v>442</v>
      </c>
      <c r="C640" s="27">
        <f t="shared" si="1090"/>
        <v>0</v>
      </c>
      <c r="D640" s="27">
        <f>[1]cn!EV816</f>
        <v>0</v>
      </c>
      <c r="E640" s="27">
        <f>[1]cn!EW816</f>
        <v>0</v>
      </c>
      <c r="F640" s="27">
        <f>[1]cn!EX816</f>
        <v>0</v>
      </c>
      <c r="G640" s="27">
        <f>[1]cn!EY816</f>
        <v>0</v>
      </c>
      <c r="H640" s="27">
        <f t="shared" si="1091"/>
        <v>0</v>
      </c>
      <c r="I640" s="27">
        <f>[1]cn!FD816</f>
        <v>0</v>
      </c>
      <c r="J640" s="27">
        <f>[1]cn!FE816</f>
        <v>0</v>
      </c>
      <c r="K640" s="27">
        <f>[1]cn!FF816</f>
        <v>0</v>
      </c>
      <c r="L640" s="27">
        <f>[1]cn!FG816</f>
        <v>0</v>
      </c>
      <c r="M640" s="27">
        <f t="shared" si="1092"/>
        <v>0</v>
      </c>
      <c r="N640" s="27">
        <f>[1]cn!FL816</f>
        <v>0</v>
      </c>
      <c r="O640" s="27">
        <f>[1]cn!FM816</f>
        <v>0</v>
      </c>
      <c r="P640" s="27">
        <f>[1]cn!FN816</f>
        <v>0</v>
      </c>
      <c r="Q640" s="27">
        <f>[1]cn!FO816</f>
        <v>0</v>
      </c>
      <c r="R640" s="42">
        <v>619</v>
      </c>
    </row>
    <row r="641" spans="1:18" ht="12.75" customHeight="1" x14ac:dyDescent="0.2">
      <c r="A641" s="39">
        <v>620</v>
      </c>
      <c r="B641" s="21" t="s">
        <v>443</v>
      </c>
      <c r="C641" s="27">
        <f>C642</f>
        <v>-3</v>
      </c>
      <c r="D641" s="27">
        <f t="shared" ref="D641:G641" si="1093">D642</f>
        <v>-0.3</v>
      </c>
      <c r="E641" s="27">
        <f t="shared" si="1093"/>
        <v>-1.2</v>
      </c>
      <c r="F641" s="27">
        <f t="shared" si="1093"/>
        <v>-0.3</v>
      </c>
      <c r="G641" s="27">
        <f t="shared" si="1093"/>
        <v>-1.2</v>
      </c>
      <c r="H641" s="27">
        <f>H642</f>
        <v>-12.6</v>
      </c>
      <c r="I641" s="27">
        <f t="shared" ref="I641:Q641" si="1094">I642</f>
        <v>-0.3</v>
      </c>
      <c r="J641" s="27">
        <f t="shared" si="1094"/>
        <v>-1.1000000000000001</v>
      </c>
      <c r="K641" s="27">
        <f t="shared" si="1094"/>
        <v>-10.1</v>
      </c>
      <c r="L641" s="27">
        <f t="shared" si="1094"/>
        <v>-1.1000000000000001</v>
      </c>
      <c r="M641" s="27">
        <f>M642</f>
        <v>-2.2000000000000002</v>
      </c>
      <c r="N641" s="27">
        <f t="shared" si="1094"/>
        <v>0</v>
      </c>
      <c r="O641" s="27">
        <f t="shared" si="1094"/>
        <v>-1.1000000000000001</v>
      </c>
      <c r="P641" s="27">
        <f t="shared" si="1094"/>
        <v>0</v>
      </c>
      <c r="Q641" s="27">
        <f t="shared" si="1094"/>
        <v>-1.1000000000000001</v>
      </c>
      <c r="R641" s="42">
        <v>620</v>
      </c>
    </row>
    <row r="642" spans="1:18" ht="12.75" customHeight="1" x14ac:dyDescent="0.2">
      <c r="A642" s="39">
        <v>621</v>
      </c>
      <c r="B642" s="21" t="s">
        <v>444</v>
      </c>
      <c r="C642" s="27">
        <f>C643+C644</f>
        <v>-3</v>
      </c>
      <c r="D642" s="22">
        <f t="shared" ref="D642:G642" si="1095">D643+D644</f>
        <v>-0.3</v>
      </c>
      <c r="E642" s="22">
        <f t="shared" si="1095"/>
        <v>-1.2</v>
      </c>
      <c r="F642" s="22">
        <f t="shared" si="1095"/>
        <v>-0.3</v>
      </c>
      <c r="G642" s="22">
        <f t="shared" si="1095"/>
        <v>-1.2</v>
      </c>
      <c r="H642" s="27">
        <f>H643+H644</f>
        <v>-12.6</v>
      </c>
      <c r="I642" s="23">
        <f t="shared" ref="I642:L642" si="1096">I643+I644</f>
        <v>-0.3</v>
      </c>
      <c r="J642" s="23">
        <f t="shared" si="1096"/>
        <v>-1.1000000000000001</v>
      </c>
      <c r="K642" s="23">
        <f t="shared" si="1096"/>
        <v>-10.1</v>
      </c>
      <c r="L642" s="23">
        <f t="shared" si="1096"/>
        <v>-1.1000000000000001</v>
      </c>
      <c r="M642" s="27">
        <f>M643+M644</f>
        <v>-2.2000000000000002</v>
      </c>
      <c r="N642" s="23">
        <f t="shared" ref="N642:Q642" si="1097">N643+N644</f>
        <v>0</v>
      </c>
      <c r="O642" s="23">
        <f t="shared" si="1097"/>
        <v>-1.1000000000000001</v>
      </c>
      <c r="P642" s="23">
        <f t="shared" si="1097"/>
        <v>0</v>
      </c>
      <c r="Q642" s="23">
        <f t="shared" si="1097"/>
        <v>-1.1000000000000001</v>
      </c>
      <c r="R642" s="42">
        <v>621</v>
      </c>
    </row>
    <row r="643" spans="1:18" ht="12.75" customHeight="1" x14ac:dyDescent="0.2">
      <c r="A643" s="39">
        <v>622</v>
      </c>
      <c r="B643" s="21" t="s">
        <v>445</v>
      </c>
      <c r="C643" s="27">
        <f t="shared" ref="C643" si="1098">D643+E643+F643+G643</f>
        <v>0</v>
      </c>
      <c r="D643" s="27">
        <f>[1]cn!EV820</f>
        <v>0</v>
      </c>
      <c r="E643" s="27">
        <f>[1]cn!EW820</f>
        <v>0</v>
      </c>
      <c r="F643" s="27">
        <f>[1]cn!EX820</f>
        <v>0</v>
      </c>
      <c r="G643" s="27">
        <f>[1]cn!EY820</f>
        <v>0</v>
      </c>
      <c r="H643" s="27">
        <f t="shared" ref="H643" si="1099">I643+J643+K643+L643</f>
        <v>0</v>
      </c>
      <c r="I643" s="27">
        <f>[1]cn!FD820</f>
        <v>0</v>
      </c>
      <c r="J643" s="27">
        <f>[1]cn!FE820</f>
        <v>0</v>
      </c>
      <c r="K643" s="27">
        <f>[1]cn!FF820</f>
        <v>0</v>
      </c>
      <c r="L643" s="27">
        <f>[1]cn!FG820</f>
        <v>0</v>
      </c>
      <c r="M643" s="27">
        <f t="shared" ref="M643" si="1100">N643+O643+P643+Q643</f>
        <v>0</v>
      </c>
      <c r="N643" s="27">
        <f>[1]cn!FL820</f>
        <v>0</v>
      </c>
      <c r="O643" s="27">
        <f>[1]cn!FM820</f>
        <v>0</v>
      </c>
      <c r="P643" s="27">
        <f>[1]cn!FN820</f>
        <v>0</v>
      </c>
      <c r="Q643" s="27">
        <f>[1]cn!FO820</f>
        <v>0</v>
      </c>
      <c r="R643" s="42">
        <v>622</v>
      </c>
    </row>
    <row r="644" spans="1:18" ht="12.75" customHeight="1" x14ac:dyDescent="0.2">
      <c r="A644" s="39">
        <v>623</v>
      </c>
      <c r="B644" s="21" t="s">
        <v>446</v>
      </c>
      <c r="C644" s="24">
        <f>C645+C646+C647</f>
        <v>-3</v>
      </c>
      <c r="D644" s="24">
        <f t="shared" ref="D644:G644" si="1101">D645+D646+D647</f>
        <v>-0.3</v>
      </c>
      <c r="E644" s="24">
        <f t="shared" si="1101"/>
        <v>-1.2</v>
      </c>
      <c r="F644" s="24">
        <f t="shared" si="1101"/>
        <v>-0.3</v>
      </c>
      <c r="G644" s="24">
        <f t="shared" si="1101"/>
        <v>-1.2</v>
      </c>
      <c r="H644" s="24">
        <f>H645+H646+H647</f>
        <v>-12.6</v>
      </c>
      <c r="I644" s="24">
        <f t="shared" ref="I644:L644" si="1102">I645+I646+I647</f>
        <v>-0.3</v>
      </c>
      <c r="J644" s="24">
        <f t="shared" si="1102"/>
        <v>-1.1000000000000001</v>
      </c>
      <c r="K644" s="24">
        <f t="shared" si="1102"/>
        <v>-10.1</v>
      </c>
      <c r="L644" s="24">
        <f t="shared" si="1102"/>
        <v>-1.1000000000000001</v>
      </c>
      <c r="M644" s="24">
        <f>M645+M646+M647</f>
        <v>-2.2000000000000002</v>
      </c>
      <c r="N644" s="24">
        <f t="shared" ref="N644:Q644" si="1103">N645+N646+N647</f>
        <v>0</v>
      </c>
      <c r="O644" s="24">
        <f t="shared" si="1103"/>
        <v>-1.1000000000000001</v>
      </c>
      <c r="P644" s="24">
        <f t="shared" si="1103"/>
        <v>0</v>
      </c>
      <c r="Q644" s="24">
        <f t="shared" si="1103"/>
        <v>-1.1000000000000001</v>
      </c>
      <c r="R644" s="42">
        <v>623</v>
      </c>
    </row>
    <row r="645" spans="1:18" ht="12.75" customHeight="1" x14ac:dyDescent="0.2">
      <c r="A645" s="39">
        <v>624</v>
      </c>
      <c r="B645" s="21" t="s">
        <v>447</v>
      </c>
      <c r="C645" s="27">
        <f t="shared" ref="C645:C647" si="1104">D645+E645+F645+G645</f>
        <v>-3</v>
      </c>
      <c r="D645" s="22">
        <f>[1]cn!EV822</f>
        <v>-0.3</v>
      </c>
      <c r="E645" s="22">
        <f>[1]cn!EW822</f>
        <v>-1.2</v>
      </c>
      <c r="F645" s="22">
        <f>[1]cn!EX822</f>
        <v>-0.3</v>
      </c>
      <c r="G645" s="22">
        <f>[1]cn!EY822</f>
        <v>-1.2</v>
      </c>
      <c r="H645" s="27">
        <f t="shared" ref="H645:H647" si="1105">I645+J645+K645+L645</f>
        <v>-12.6</v>
      </c>
      <c r="I645" s="25">
        <f>[1]cn!FD822</f>
        <v>-0.3</v>
      </c>
      <c r="J645" s="25">
        <f>[1]cn!FE822</f>
        <v>-1.1000000000000001</v>
      </c>
      <c r="K645" s="25">
        <f>[1]cn!FF822</f>
        <v>-10.1</v>
      </c>
      <c r="L645" s="25">
        <f>[1]cn!FG822</f>
        <v>-1.1000000000000001</v>
      </c>
      <c r="M645" s="27">
        <f t="shared" ref="M645:M647" si="1106">N645+O645+P645+Q645</f>
        <v>-2.2000000000000002</v>
      </c>
      <c r="N645" s="25">
        <f>[1]cn!FL822</f>
        <v>0</v>
      </c>
      <c r="O645" s="25">
        <f>[1]cn!FM822</f>
        <v>-1.1000000000000001</v>
      </c>
      <c r="P645" s="25">
        <f>[1]cn!FN822</f>
        <v>0</v>
      </c>
      <c r="Q645" s="25">
        <f>[1]cn!FO822</f>
        <v>-1.1000000000000001</v>
      </c>
      <c r="R645" s="42">
        <v>624</v>
      </c>
    </row>
    <row r="646" spans="1:18" ht="12.75" customHeight="1" x14ac:dyDescent="0.2">
      <c r="A646" s="39">
        <v>625</v>
      </c>
      <c r="B646" s="21" t="s">
        <v>441</v>
      </c>
      <c r="C646" s="27">
        <f t="shared" si="1104"/>
        <v>0</v>
      </c>
      <c r="D646" s="27">
        <f>[1]cn!EV823</f>
        <v>0</v>
      </c>
      <c r="E646" s="27">
        <f>[1]cn!EW823</f>
        <v>0</v>
      </c>
      <c r="F646" s="27">
        <f>[1]cn!EX823</f>
        <v>0</v>
      </c>
      <c r="G646" s="27">
        <f>[1]cn!EY823</f>
        <v>0</v>
      </c>
      <c r="H646" s="27">
        <f t="shared" si="1105"/>
        <v>0</v>
      </c>
      <c r="I646" s="27">
        <f>[1]cn!FD823</f>
        <v>0</v>
      </c>
      <c r="J646" s="27">
        <f>[1]cn!FE823</f>
        <v>0</v>
      </c>
      <c r="K646" s="27">
        <f>[1]cn!FF823</f>
        <v>0</v>
      </c>
      <c r="L646" s="27">
        <f>[1]cn!FG823</f>
        <v>0</v>
      </c>
      <c r="M646" s="27">
        <f t="shared" si="1106"/>
        <v>0</v>
      </c>
      <c r="N646" s="27">
        <f>[1]cn!FL823</f>
        <v>0</v>
      </c>
      <c r="O646" s="27">
        <f>[1]cn!FM823</f>
        <v>0</v>
      </c>
      <c r="P646" s="27">
        <f>[1]cn!FN823</f>
        <v>0</v>
      </c>
      <c r="Q646" s="27">
        <f>[1]cn!FO823</f>
        <v>0</v>
      </c>
      <c r="R646" s="42">
        <v>625</v>
      </c>
    </row>
    <row r="647" spans="1:18" ht="12.75" customHeight="1" x14ac:dyDescent="0.2">
      <c r="A647" s="39">
        <v>626</v>
      </c>
      <c r="B647" s="21" t="s">
        <v>448</v>
      </c>
      <c r="C647" s="27">
        <f t="shared" si="1104"/>
        <v>0</v>
      </c>
      <c r="D647" s="27">
        <f>[1]cn!EV824</f>
        <v>0</v>
      </c>
      <c r="E647" s="27">
        <f>[1]cn!EW824</f>
        <v>0</v>
      </c>
      <c r="F647" s="27">
        <f>[1]cn!EX824</f>
        <v>0</v>
      </c>
      <c r="G647" s="27">
        <f>[1]cn!EY824</f>
        <v>0</v>
      </c>
      <c r="H647" s="27">
        <f t="shared" si="1105"/>
        <v>0</v>
      </c>
      <c r="I647" s="27">
        <f>[1]cn!FD824</f>
        <v>0</v>
      </c>
      <c r="J647" s="27">
        <f>[1]cn!FE824</f>
        <v>0</v>
      </c>
      <c r="K647" s="27">
        <f>[1]cn!FF824</f>
        <v>0</v>
      </c>
      <c r="L647" s="27">
        <f>[1]cn!FG824</f>
        <v>0</v>
      </c>
      <c r="M647" s="27">
        <f t="shared" si="1106"/>
        <v>0</v>
      </c>
      <c r="N647" s="27">
        <f>[1]cn!FL824</f>
        <v>0</v>
      </c>
      <c r="O647" s="27">
        <f>[1]cn!FM824</f>
        <v>0</v>
      </c>
      <c r="P647" s="27">
        <f>[1]cn!FN824</f>
        <v>0</v>
      </c>
      <c r="Q647" s="27">
        <f>[1]cn!FO824</f>
        <v>0</v>
      </c>
      <c r="R647" s="42">
        <v>626</v>
      </c>
    </row>
    <row r="648" spans="1:18" ht="12.75" customHeight="1" x14ac:dyDescent="0.2">
      <c r="A648" s="39">
        <v>627</v>
      </c>
      <c r="B648" s="21" t="s">
        <v>449</v>
      </c>
      <c r="C648" s="27">
        <f>C649</f>
        <v>15.499999999999998</v>
      </c>
      <c r="D648" s="27">
        <f t="shared" ref="D648:G648" si="1107">D649</f>
        <v>4.0999999999999996</v>
      </c>
      <c r="E648" s="27">
        <f t="shared" si="1107"/>
        <v>4.1999999999999993</v>
      </c>
      <c r="F648" s="27">
        <f t="shared" si="1107"/>
        <v>3.6</v>
      </c>
      <c r="G648" s="27">
        <f t="shared" si="1107"/>
        <v>3.6</v>
      </c>
      <c r="H648" s="27">
        <f>H649</f>
        <v>20.700000000000003</v>
      </c>
      <c r="I648" s="27">
        <f t="shared" ref="I648:Q648" si="1108">I649</f>
        <v>4.4000000000000004</v>
      </c>
      <c r="J648" s="27">
        <f t="shared" si="1108"/>
        <v>5.2</v>
      </c>
      <c r="K648" s="27">
        <f t="shared" si="1108"/>
        <v>5.8</v>
      </c>
      <c r="L648" s="27">
        <f t="shared" si="1108"/>
        <v>5.3</v>
      </c>
      <c r="M648" s="27">
        <f>M649</f>
        <v>-14.399999999999999</v>
      </c>
      <c r="N648" s="27">
        <f t="shared" si="1108"/>
        <v>-3.4000000000000004</v>
      </c>
      <c r="O648" s="27">
        <f t="shared" si="1108"/>
        <v>-3.8</v>
      </c>
      <c r="P648" s="27">
        <f t="shared" si="1108"/>
        <v>-3</v>
      </c>
      <c r="Q648" s="27">
        <f t="shared" si="1108"/>
        <v>-4.2000000000000011</v>
      </c>
      <c r="R648" s="42">
        <v>627</v>
      </c>
    </row>
    <row r="649" spans="1:18" ht="12.75" customHeight="1" x14ac:dyDescent="0.2">
      <c r="A649" s="39">
        <v>628</v>
      </c>
      <c r="B649" s="21" t="s">
        <v>450</v>
      </c>
      <c r="C649" s="24">
        <f>C650+C651+C652+C653</f>
        <v>15.499999999999998</v>
      </c>
      <c r="D649" s="24">
        <f t="shared" ref="D649:G649" si="1109">D650+D651+D652+D653</f>
        <v>4.0999999999999996</v>
      </c>
      <c r="E649" s="24">
        <f t="shared" si="1109"/>
        <v>4.1999999999999993</v>
      </c>
      <c r="F649" s="24">
        <f t="shared" si="1109"/>
        <v>3.6</v>
      </c>
      <c r="G649" s="24">
        <f t="shared" si="1109"/>
        <v>3.6</v>
      </c>
      <c r="H649" s="24">
        <f>H650+H651+H652+H653</f>
        <v>20.700000000000003</v>
      </c>
      <c r="I649" s="24">
        <f t="shared" ref="I649:L649" si="1110">I650+I651+I652+I653</f>
        <v>4.4000000000000004</v>
      </c>
      <c r="J649" s="24">
        <f t="shared" si="1110"/>
        <v>5.2</v>
      </c>
      <c r="K649" s="24">
        <f t="shared" si="1110"/>
        <v>5.8</v>
      </c>
      <c r="L649" s="24">
        <f t="shared" si="1110"/>
        <v>5.3</v>
      </c>
      <c r="M649" s="24">
        <f>M650+M651+M652+M653</f>
        <v>-14.399999999999999</v>
      </c>
      <c r="N649" s="24">
        <f t="shared" ref="N649:Q649" si="1111">N650+N651+N652+N653</f>
        <v>-3.4000000000000004</v>
      </c>
      <c r="O649" s="24">
        <f t="shared" si="1111"/>
        <v>-3.8</v>
      </c>
      <c r="P649" s="24">
        <f t="shared" si="1111"/>
        <v>-3</v>
      </c>
      <c r="Q649" s="24">
        <f t="shared" si="1111"/>
        <v>-4.2000000000000011</v>
      </c>
      <c r="R649" s="42">
        <v>628</v>
      </c>
    </row>
    <row r="650" spans="1:18" ht="12.75" customHeight="1" x14ac:dyDescent="0.2">
      <c r="A650" s="39">
        <v>629</v>
      </c>
      <c r="B650" s="21" t="s">
        <v>451</v>
      </c>
      <c r="C650" s="27">
        <f t="shared" ref="C650:C653" si="1112">D650+E650+F650+G650</f>
        <v>7.6999999999999993</v>
      </c>
      <c r="D650" s="22">
        <f>[1]cn!EV832</f>
        <v>2.2000000000000002</v>
      </c>
      <c r="E650" s="22">
        <f>[1]cn!EW832</f>
        <v>2.2999999999999998</v>
      </c>
      <c r="F650" s="22">
        <f>[1]cn!EX832</f>
        <v>1.6</v>
      </c>
      <c r="G650" s="22">
        <f>[1]cn!EY832</f>
        <v>1.6</v>
      </c>
      <c r="H650" s="27">
        <f t="shared" ref="H650:H653" si="1113">I650+J650+K650+L650</f>
        <v>13</v>
      </c>
      <c r="I650" s="23">
        <f>[1]cn!FD832</f>
        <v>2.8</v>
      </c>
      <c r="J650" s="23">
        <f>[1]cn!FE832</f>
        <v>3.4</v>
      </c>
      <c r="K650" s="23">
        <f>[1]cn!FF832</f>
        <v>3.4</v>
      </c>
      <c r="L650" s="23">
        <f>[1]cn!FG832</f>
        <v>3.4</v>
      </c>
      <c r="M650" s="27">
        <f t="shared" ref="M650:M653" si="1114">N650+O650+P650+Q650</f>
        <v>9.6</v>
      </c>
      <c r="N650" s="23">
        <f>[1]cn!FL832</f>
        <v>2.4</v>
      </c>
      <c r="O650" s="23">
        <f>[1]cn!FM832</f>
        <v>2.4</v>
      </c>
      <c r="P650" s="23">
        <f>[1]cn!FN832</f>
        <v>2.4</v>
      </c>
      <c r="Q650" s="23">
        <f>[1]cn!FO832</f>
        <v>2.4</v>
      </c>
      <c r="R650" s="42">
        <v>629</v>
      </c>
    </row>
    <row r="651" spans="1:18" ht="12.75" customHeight="1" x14ac:dyDescent="0.2">
      <c r="A651" s="39">
        <v>630</v>
      </c>
      <c r="B651" s="21" t="s">
        <v>452</v>
      </c>
      <c r="C651" s="27">
        <f t="shared" si="1112"/>
        <v>0</v>
      </c>
      <c r="D651" s="27">
        <f>[1]cn!EV833</f>
        <v>0</v>
      </c>
      <c r="E651" s="27">
        <f>[1]cn!EW833</f>
        <v>0</v>
      </c>
      <c r="F651" s="27">
        <f>[1]cn!EX833</f>
        <v>0</v>
      </c>
      <c r="G651" s="27">
        <f>[1]cn!EY833</f>
        <v>0</v>
      </c>
      <c r="H651" s="27">
        <f t="shared" si="1113"/>
        <v>0</v>
      </c>
      <c r="I651" s="27">
        <f>[1]cn!FD833</f>
        <v>0</v>
      </c>
      <c r="J651" s="27">
        <f>[1]cn!FE833</f>
        <v>0</v>
      </c>
      <c r="K651" s="27">
        <f>[1]cn!FF833</f>
        <v>0</v>
      </c>
      <c r="L651" s="27">
        <f>[1]cn!FG833</f>
        <v>0</v>
      </c>
      <c r="M651" s="27">
        <f t="shared" si="1114"/>
        <v>0</v>
      </c>
      <c r="N651" s="27">
        <f>[1]cn!FL833</f>
        <v>0</v>
      </c>
      <c r="O651" s="27">
        <f>[1]cn!FM833</f>
        <v>0</v>
      </c>
      <c r="P651" s="27">
        <f>[1]cn!FN833</f>
        <v>0</v>
      </c>
      <c r="Q651" s="27">
        <f>[1]cn!FO833</f>
        <v>0</v>
      </c>
      <c r="R651" s="42">
        <v>630</v>
      </c>
    </row>
    <row r="652" spans="1:18" ht="12.75" customHeight="1" x14ac:dyDescent="0.2">
      <c r="A652" s="39">
        <v>631</v>
      </c>
      <c r="B652" s="21" t="s">
        <v>453</v>
      </c>
      <c r="C652" s="27">
        <f t="shared" si="1112"/>
        <v>2.2000000000000002</v>
      </c>
      <c r="D652" s="27">
        <f>[1]cn!EV834</f>
        <v>0.5</v>
      </c>
      <c r="E652" s="27">
        <f>[1]cn!EW834</f>
        <v>0.5</v>
      </c>
      <c r="F652" s="27">
        <f>[1]cn!EX834</f>
        <v>0.6</v>
      </c>
      <c r="G652" s="27">
        <f>[1]cn!EY834</f>
        <v>0.6</v>
      </c>
      <c r="H652" s="27">
        <f t="shared" si="1113"/>
        <v>7.7000000000000011</v>
      </c>
      <c r="I652" s="27">
        <f>[1]cn!FD834</f>
        <v>1.6</v>
      </c>
      <c r="J652" s="27">
        <f>[1]cn!FE834</f>
        <v>1.8</v>
      </c>
      <c r="K652" s="27">
        <f>[1]cn!FF834</f>
        <v>2.4</v>
      </c>
      <c r="L652" s="27">
        <f>[1]cn!FG834</f>
        <v>1.9</v>
      </c>
      <c r="M652" s="27">
        <f t="shared" si="1114"/>
        <v>-24.4</v>
      </c>
      <c r="N652" s="27">
        <f>[1]cn!FL834</f>
        <v>-5.9</v>
      </c>
      <c r="O652" s="27">
        <f>[1]cn!FM834</f>
        <v>-6.3</v>
      </c>
      <c r="P652" s="27">
        <f>[1]cn!FN834</f>
        <v>-5.5</v>
      </c>
      <c r="Q652" s="27">
        <f>[1]cn!FO834</f>
        <v>-6.7</v>
      </c>
      <c r="R652" s="42">
        <v>631</v>
      </c>
    </row>
    <row r="653" spans="1:18" ht="12.75" customHeight="1" x14ac:dyDescent="0.2">
      <c r="A653" s="39">
        <v>632</v>
      </c>
      <c r="B653" s="21" t="s">
        <v>454</v>
      </c>
      <c r="C653" s="27">
        <f t="shared" si="1112"/>
        <v>5.6</v>
      </c>
      <c r="D653" s="22">
        <f>[1]cn!EV835</f>
        <v>1.4</v>
      </c>
      <c r="E653" s="22">
        <f>[1]cn!EW835</f>
        <v>1.4</v>
      </c>
      <c r="F653" s="22">
        <f>[1]cn!EX835</f>
        <v>1.4</v>
      </c>
      <c r="G653" s="22">
        <f>[1]cn!EY835</f>
        <v>1.4</v>
      </c>
      <c r="H653" s="27">
        <f t="shared" si="1113"/>
        <v>0</v>
      </c>
      <c r="I653" s="23">
        <f>[1]cn!FD835</f>
        <v>0</v>
      </c>
      <c r="J653" s="23">
        <f>[1]cn!FE835</f>
        <v>0</v>
      </c>
      <c r="K653" s="23">
        <f>[1]cn!FF835</f>
        <v>0</v>
      </c>
      <c r="L653" s="23">
        <f>[1]cn!FG835</f>
        <v>0</v>
      </c>
      <c r="M653" s="27">
        <f t="shared" si="1114"/>
        <v>0.4</v>
      </c>
      <c r="N653" s="23">
        <f>[1]cn!FL835</f>
        <v>0.1</v>
      </c>
      <c r="O653" s="23">
        <f>[1]cn!FM835</f>
        <v>0.1</v>
      </c>
      <c r="P653" s="23">
        <f>[1]cn!FN835</f>
        <v>0.1</v>
      </c>
      <c r="Q653" s="23">
        <f>[1]cn!FO835</f>
        <v>0.1</v>
      </c>
      <c r="R653" s="42">
        <v>632</v>
      </c>
    </row>
    <row r="654" spans="1:18" ht="12.75" customHeight="1" x14ac:dyDescent="0.2">
      <c r="A654" s="39">
        <v>633</v>
      </c>
      <c r="B654" s="21" t="s">
        <v>455</v>
      </c>
      <c r="C654" s="27">
        <f>C655+C656+C657+C664</f>
        <v>399.50000000000006</v>
      </c>
      <c r="D654" s="27">
        <f t="shared" ref="D654:G654" si="1115">D655+D656+D657+D664</f>
        <v>-235.20000000000002</v>
      </c>
      <c r="E654" s="27">
        <f t="shared" si="1115"/>
        <v>118.2</v>
      </c>
      <c r="F654" s="27">
        <f t="shared" si="1115"/>
        <v>268.2</v>
      </c>
      <c r="G654" s="27">
        <f t="shared" si="1115"/>
        <v>248.29999999999998</v>
      </c>
      <c r="H654" s="27">
        <f>H655+H656+H657+H664</f>
        <v>-3411.7</v>
      </c>
      <c r="I654" s="27">
        <f t="shared" ref="I654:L654" si="1116">I655+I656+I657+I664</f>
        <v>-338.9</v>
      </c>
      <c r="J654" s="27">
        <f t="shared" si="1116"/>
        <v>-1767.2</v>
      </c>
      <c r="K654" s="27">
        <f t="shared" si="1116"/>
        <v>-1049.7999999999997</v>
      </c>
      <c r="L654" s="27">
        <f t="shared" si="1116"/>
        <v>-255.79999999999998</v>
      </c>
      <c r="M654" s="27">
        <f>M655+M656+M657+M664</f>
        <v>-1020.0999999999999</v>
      </c>
      <c r="N654" s="27">
        <f t="shared" ref="N654:Q654" si="1117">N655+N656+N657+N664</f>
        <v>102.30000000000003</v>
      </c>
      <c r="O654" s="27">
        <f t="shared" si="1117"/>
        <v>-984.2</v>
      </c>
      <c r="P654" s="27">
        <f t="shared" si="1117"/>
        <v>-83.799999999999983</v>
      </c>
      <c r="Q654" s="27">
        <f t="shared" si="1117"/>
        <v>-54.399999999999963</v>
      </c>
      <c r="R654" s="42">
        <v>633</v>
      </c>
    </row>
    <row r="655" spans="1:18" ht="12.75" customHeight="1" x14ac:dyDescent="0.2">
      <c r="A655" s="39">
        <v>634</v>
      </c>
      <c r="B655" s="21" t="s">
        <v>456</v>
      </c>
      <c r="C655" s="27">
        <f t="shared" ref="C655:C656" si="1118">D655+E655+F655+G655</f>
        <v>-13.4</v>
      </c>
      <c r="D655" s="27">
        <f>[1]cn!EV837</f>
        <v>-3.6</v>
      </c>
      <c r="E655" s="27">
        <f>[1]cn!EW837</f>
        <v>-0.29999999999999993</v>
      </c>
      <c r="F655" s="27">
        <f>[1]cn!EX837</f>
        <v>-7.7</v>
      </c>
      <c r="G655" s="27">
        <f>[1]cn!EY837</f>
        <v>-1.8</v>
      </c>
      <c r="H655" s="27">
        <f t="shared" ref="H655:H656" si="1119">I655+J655+K655+L655</f>
        <v>9.6000000000000014</v>
      </c>
      <c r="I655" s="23">
        <f>[1]cn!FD837</f>
        <v>-2.6</v>
      </c>
      <c r="J655" s="23">
        <f>[1]cn!FE837</f>
        <v>3.2</v>
      </c>
      <c r="K655" s="23">
        <f>[1]cn!FF837</f>
        <v>28.400000000000002</v>
      </c>
      <c r="L655" s="23">
        <f>[1]cn!FG837</f>
        <v>-19.400000000000002</v>
      </c>
      <c r="M655" s="27">
        <f t="shared" ref="M655:M656" si="1120">N655+O655+P655+Q655</f>
        <v>0.80000000000000027</v>
      </c>
      <c r="N655" s="23">
        <f>[1]cn!FL837</f>
        <v>1.7000000000000002</v>
      </c>
      <c r="O655" s="23">
        <f>[1]cn!FM837</f>
        <v>-4</v>
      </c>
      <c r="P655" s="23">
        <f>[1]cn!FN837</f>
        <v>1.9000000000000001</v>
      </c>
      <c r="Q655" s="23">
        <f>[1]cn!FO837</f>
        <v>1.2</v>
      </c>
      <c r="R655" s="42">
        <v>634</v>
      </c>
    </row>
    <row r="656" spans="1:18" ht="12.75" customHeight="1" x14ac:dyDescent="0.2">
      <c r="A656" s="39">
        <v>635</v>
      </c>
      <c r="B656" s="21" t="s">
        <v>457</v>
      </c>
      <c r="C656" s="27">
        <f t="shared" si="1118"/>
        <v>0</v>
      </c>
      <c r="D656" s="27">
        <f>[1]cn!EV838</f>
        <v>0</v>
      </c>
      <c r="E656" s="27">
        <f>[1]cn!EW838</f>
        <v>0</v>
      </c>
      <c r="F656" s="27">
        <f>[1]cn!EX838</f>
        <v>0</v>
      </c>
      <c r="G656" s="27">
        <f>[1]cn!EY838</f>
        <v>0</v>
      </c>
      <c r="H656" s="27">
        <f t="shared" si="1119"/>
        <v>0</v>
      </c>
      <c r="I656" s="27">
        <f>[1]cn!FD838</f>
        <v>0</v>
      </c>
      <c r="J656" s="27">
        <f>[1]cn!FE838</f>
        <v>0</v>
      </c>
      <c r="K656" s="27">
        <f>[1]cn!FF838</f>
        <v>0</v>
      </c>
      <c r="L656" s="27">
        <f>[1]cn!FG838</f>
        <v>0</v>
      </c>
      <c r="M656" s="27">
        <f t="shared" si="1120"/>
        <v>0</v>
      </c>
      <c r="N656" s="27">
        <f>[1]cn!FL838</f>
        <v>0</v>
      </c>
      <c r="O656" s="27">
        <f>[1]cn!FM838</f>
        <v>0</v>
      </c>
      <c r="P656" s="27">
        <f>[1]cn!FN838</f>
        <v>0</v>
      </c>
      <c r="Q656" s="27">
        <f>[1]cn!FO838</f>
        <v>0</v>
      </c>
      <c r="R656" s="42">
        <v>635</v>
      </c>
    </row>
    <row r="657" spans="1:18" ht="12.75" customHeight="1" x14ac:dyDescent="0.2">
      <c r="A657" s="39">
        <v>636</v>
      </c>
      <c r="B657" s="21" t="s">
        <v>458</v>
      </c>
      <c r="C657" s="27">
        <f>C658+C661</f>
        <v>412.90000000000003</v>
      </c>
      <c r="D657" s="27">
        <f t="shared" ref="D657:G657" si="1121">D658+D661</f>
        <v>-231.60000000000002</v>
      </c>
      <c r="E657" s="27">
        <f t="shared" si="1121"/>
        <v>118.5</v>
      </c>
      <c r="F657" s="27">
        <f t="shared" si="1121"/>
        <v>275.89999999999998</v>
      </c>
      <c r="G657" s="27">
        <f t="shared" si="1121"/>
        <v>250.1</v>
      </c>
      <c r="H657" s="27">
        <f>H658+H661</f>
        <v>-3421.2999999999997</v>
      </c>
      <c r="I657" s="27">
        <f t="shared" ref="I657:L657" si="1122">I658+I661</f>
        <v>-336.29999999999995</v>
      </c>
      <c r="J657" s="27">
        <f t="shared" si="1122"/>
        <v>-1770.4</v>
      </c>
      <c r="K657" s="27">
        <f t="shared" si="1122"/>
        <v>-1078.1999999999998</v>
      </c>
      <c r="L657" s="27">
        <f t="shared" si="1122"/>
        <v>-236.39999999999998</v>
      </c>
      <c r="M657" s="27">
        <f>M658+M661</f>
        <v>-1020.8999999999999</v>
      </c>
      <c r="N657" s="27">
        <f t="shared" ref="N657:Q657" si="1123">N658+N661</f>
        <v>100.60000000000002</v>
      </c>
      <c r="O657" s="27">
        <f t="shared" si="1123"/>
        <v>-980.2</v>
      </c>
      <c r="P657" s="27">
        <f t="shared" si="1123"/>
        <v>-85.699999999999989</v>
      </c>
      <c r="Q657" s="27">
        <f t="shared" si="1123"/>
        <v>-55.599999999999966</v>
      </c>
      <c r="R657" s="42">
        <v>636</v>
      </c>
    </row>
    <row r="658" spans="1:18" ht="12.75" customHeight="1" x14ac:dyDescent="0.2">
      <c r="A658" s="39">
        <v>637</v>
      </c>
      <c r="B658" s="21" t="s">
        <v>459</v>
      </c>
      <c r="C658" s="27">
        <f>C659+C660</f>
        <v>861.7</v>
      </c>
      <c r="D658" s="22">
        <f t="shared" ref="D658:G658" si="1124">D659+D660</f>
        <v>77.7</v>
      </c>
      <c r="E658" s="22">
        <f t="shared" si="1124"/>
        <v>552</v>
      </c>
      <c r="F658" s="22">
        <f t="shared" si="1124"/>
        <v>70.3</v>
      </c>
      <c r="G658" s="22">
        <f t="shared" si="1124"/>
        <v>161.69999999999999</v>
      </c>
      <c r="H658" s="27">
        <f>H659+H660</f>
        <v>-2622.2</v>
      </c>
      <c r="I658" s="23">
        <f t="shared" ref="I658:L658" si="1125">I659+I660</f>
        <v>-477.9</v>
      </c>
      <c r="J658" s="23">
        <f t="shared" si="1125"/>
        <v>-1132</v>
      </c>
      <c r="K658" s="23">
        <f t="shared" si="1125"/>
        <v>-1050.0999999999999</v>
      </c>
      <c r="L658" s="23">
        <f t="shared" si="1125"/>
        <v>37.800000000000011</v>
      </c>
      <c r="M658" s="27">
        <f>M659+M660</f>
        <v>143.80000000000001</v>
      </c>
      <c r="N658" s="23">
        <f t="shared" ref="N658:Q658" si="1126">N659+N660</f>
        <v>261.60000000000002</v>
      </c>
      <c r="O658" s="23">
        <f t="shared" si="1126"/>
        <v>-530</v>
      </c>
      <c r="P658" s="23">
        <f t="shared" si="1126"/>
        <v>-38.899999999999991</v>
      </c>
      <c r="Q658" s="23">
        <f t="shared" si="1126"/>
        <v>451.1</v>
      </c>
      <c r="R658" s="42">
        <v>637</v>
      </c>
    </row>
    <row r="659" spans="1:18" ht="12.75" customHeight="1" x14ac:dyDescent="0.2">
      <c r="A659" s="39">
        <v>638</v>
      </c>
      <c r="B659" s="21" t="s">
        <v>460</v>
      </c>
      <c r="C659" s="27">
        <f t="shared" ref="C659:C660" si="1127">D659+E659+F659+G659</f>
        <v>385.79999999999995</v>
      </c>
      <c r="D659" s="27">
        <f>[1]cn!EV841</f>
        <v>30.6</v>
      </c>
      <c r="E659" s="27">
        <f>[1]cn!EW841</f>
        <v>152.80000000000001</v>
      </c>
      <c r="F659" s="27">
        <f>[1]cn!EX841</f>
        <v>47.8</v>
      </c>
      <c r="G659" s="27">
        <f>[1]cn!EY841</f>
        <v>154.6</v>
      </c>
      <c r="H659" s="27">
        <f t="shared" ref="H659:H660" si="1128">I659+J659+K659+L659</f>
        <v>529.29999999999995</v>
      </c>
      <c r="I659" s="23">
        <f>[1]cn!FD841</f>
        <v>503.1</v>
      </c>
      <c r="J659" s="23">
        <f>[1]cn!FE841</f>
        <v>88.9</v>
      </c>
      <c r="K659" s="23">
        <f>[1]cn!FF841</f>
        <v>108</v>
      </c>
      <c r="L659" s="23">
        <f>[1]cn!FG841</f>
        <v>-170.7</v>
      </c>
      <c r="M659" s="27">
        <f t="shared" ref="M659:M660" si="1129">N659+O659+P659+Q659</f>
        <v>235.10000000000002</v>
      </c>
      <c r="N659" s="23">
        <f>[1]cn!FL841</f>
        <v>381.6</v>
      </c>
      <c r="O659" s="23">
        <f>[1]cn!FM841</f>
        <v>-271.8</v>
      </c>
      <c r="P659" s="23">
        <f>[1]cn!FN841</f>
        <v>-127.1</v>
      </c>
      <c r="Q659" s="23">
        <f>[1]cn!FO841</f>
        <v>252.4</v>
      </c>
      <c r="R659" s="42">
        <v>638</v>
      </c>
    </row>
    <row r="660" spans="1:18" ht="12.75" customHeight="1" x14ac:dyDescent="0.2">
      <c r="A660" s="39">
        <v>639</v>
      </c>
      <c r="B660" s="21" t="s">
        <v>384</v>
      </c>
      <c r="C660" s="27">
        <f t="shared" si="1127"/>
        <v>475.90000000000003</v>
      </c>
      <c r="D660" s="27">
        <f>[1]cn!EV842</f>
        <v>47.1</v>
      </c>
      <c r="E660" s="27">
        <f>[1]cn!EW842</f>
        <v>399.2</v>
      </c>
      <c r="F660" s="27">
        <f>[1]cn!EX842</f>
        <v>22.5</v>
      </c>
      <c r="G660" s="27">
        <f>[1]cn!EY842</f>
        <v>7.1</v>
      </c>
      <c r="H660" s="27">
        <f t="shared" si="1128"/>
        <v>-3151.5</v>
      </c>
      <c r="I660" s="23">
        <f>[1]cn!FD842</f>
        <v>-981</v>
      </c>
      <c r="J660" s="23">
        <f>[1]cn!FE842</f>
        <v>-1220.9000000000001</v>
      </c>
      <c r="K660" s="23">
        <f>[1]cn!FF842</f>
        <v>-1158.0999999999999</v>
      </c>
      <c r="L660" s="23">
        <f>[1]cn!FG842</f>
        <v>208.5</v>
      </c>
      <c r="M660" s="27">
        <f t="shared" si="1129"/>
        <v>-91.300000000000011</v>
      </c>
      <c r="N660" s="23">
        <f>[1]cn!FL842</f>
        <v>-120</v>
      </c>
      <c r="O660" s="23">
        <f>[1]cn!FM842</f>
        <v>-258.2</v>
      </c>
      <c r="P660" s="23">
        <f>[1]cn!FN842</f>
        <v>88.2</v>
      </c>
      <c r="Q660" s="23">
        <f>[1]cn!FO842</f>
        <v>198.7</v>
      </c>
      <c r="R660" s="42">
        <v>639</v>
      </c>
    </row>
    <row r="661" spans="1:18" ht="12.75" customHeight="1" x14ac:dyDescent="0.2">
      <c r="A661" s="39">
        <v>640</v>
      </c>
      <c r="B661" s="21" t="s">
        <v>461</v>
      </c>
      <c r="C661" s="27">
        <f>C662+C663</f>
        <v>-448.8</v>
      </c>
      <c r="D661" s="22">
        <f t="shared" ref="D661:G661" si="1130">D662+D663</f>
        <v>-309.3</v>
      </c>
      <c r="E661" s="22">
        <f t="shared" si="1130"/>
        <v>-433.5</v>
      </c>
      <c r="F661" s="22">
        <f t="shared" si="1130"/>
        <v>205.6</v>
      </c>
      <c r="G661" s="22">
        <f t="shared" si="1130"/>
        <v>88.4</v>
      </c>
      <c r="H661" s="27">
        <f>H662+H663</f>
        <v>-799.09999999999991</v>
      </c>
      <c r="I661" s="23">
        <f t="shared" ref="I661:L661" si="1131">I662+I663</f>
        <v>141.60000000000002</v>
      </c>
      <c r="J661" s="23">
        <f t="shared" si="1131"/>
        <v>-638.4</v>
      </c>
      <c r="K661" s="23">
        <f t="shared" si="1131"/>
        <v>-28.100000000000023</v>
      </c>
      <c r="L661" s="23">
        <f t="shared" si="1131"/>
        <v>-274.2</v>
      </c>
      <c r="M661" s="27">
        <f>M662+M663</f>
        <v>-1164.6999999999998</v>
      </c>
      <c r="N661" s="23">
        <f t="shared" ref="N661:Q661" si="1132">N662+N663</f>
        <v>-161</v>
      </c>
      <c r="O661" s="23">
        <f t="shared" si="1132"/>
        <v>-450.2</v>
      </c>
      <c r="P661" s="23">
        <f t="shared" si="1132"/>
        <v>-46.8</v>
      </c>
      <c r="Q661" s="23">
        <f t="shared" si="1132"/>
        <v>-506.7</v>
      </c>
      <c r="R661" s="42">
        <v>640</v>
      </c>
    </row>
    <row r="662" spans="1:18" ht="12.75" customHeight="1" x14ac:dyDescent="0.2">
      <c r="A662" s="39">
        <v>641</v>
      </c>
      <c r="B662" s="21" t="s">
        <v>462</v>
      </c>
      <c r="C662" s="27">
        <f t="shared" ref="C662:C664" si="1133">D662+E662+F662+G662</f>
        <v>28.299999999999997</v>
      </c>
      <c r="D662" s="27">
        <f>[1]cn!EV844</f>
        <v>-2.6</v>
      </c>
      <c r="E662" s="27">
        <f>[1]cn!EW844</f>
        <v>-90.7</v>
      </c>
      <c r="F662" s="27">
        <f>[1]cn!EX844</f>
        <v>85.1</v>
      </c>
      <c r="G662" s="27">
        <f>[1]cn!EY844</f>
        <v>36.5</v>
      </c>
      <c r="H662" s="27">
        <f t="shared" ref="H662:H664" si="1134">I662+J662+K662+L662</f>
        <v>-424</v>
      </c>
      <c r="I662" s="27">
        <f>[1]cn!FD844</f>
        <v>-342.5</v>
      </c>
      <c r="J662" s="27">
        <f>[1]cn!FE844</f>
        <v>-75.400000000000006</v>
      </c>
      <c r="K662" s="27">
        <f>[1]cn!FF844</f>
        <v>442.9</v>
      </c>
      <c r="L662" s="27">
        <f>[1]cn!FG844</f>
        <v>-449</v>
      </c>
      <c r="M662" s="27">
        <f t="shared" ref="M662:M664" si="1135">N662+O662+P662+Q662</f>
        <v>93.999999999999986</v>
      </c>
      <c r="N662" s="27">
        <f>[1]cn!FL844</f>
        <v>-18.8</v>
      </c>
      <c r="O662" s="27">
        <f>[1]cn!FM844</f>
        <v>167.7</v>
      </c>
      <c r="P662" s="27">
        <f>[1]cn!FN844</f>
        <v>-109.6</v>
      </c>
      <c r="Q662" s="27">
        <f>[1]cn!FO844</f>
        <v>54.7</v>
      </c>
      <c r="R662" s="42">
        <v>641</v>
      </c>
    </row>
    <row r="663" spans="1:18" ht="12.75" customHeight="1" x14ac:dyDescent="0.2">
      <c r="A663" s="39">
        <v>642</v>
      </c>
      <c r="B663" s="21" t="s">
        <v>382</v>
      </c>
      <c r="C663" s="27">
        <f t="shared" si="1133"/>
        <v>-477.1</v>
      </c>
      <c r="D663" s="25">
        <f>[1]cn!EV845</f>
        <v>-306.7</v>
      </c>
      <c r="E663" s="25">
        <f>[1]cn!EW845</f>
        <v>-342.8</v>
      </c>
      <c r="F663" s="25">
        <f>[1]cn!EX845</f>
        <v>120.5</v>
      </c>
      <c r="G663" s="25">
        <f>[1]cn!EY845</f>
        <v>51.9</v>
      </c>
      <c r="H663" s="27">
        <f t="shared" si="1134"/>
        <v>-375.09999999999997</v>
      </c>
      <c r="I663" s="25">
        <f>[1]cn!FD845</f>
        <v>484.1</v>
      </c>
      <c r="J663" s="25">
        <f>[1]cn!FE845</f>
        <v>-563</v>
      </c>
      <c r="K663" s="25">
        <f>[1]cn!FF845</f>
        <v>-471</v>
      </c>
      <c r="L663" s="25">
        <f>[1]cn!FG845</f>
        <v>174.8</v>
      </c>
      <c r="M663" s="27">
        <f t="shared" si="1135"/>
        <v>-1258.6999999999998</v>
      </c>
      <c r="N663" s="25">
        <f>[1]cn!FL845</f>
        <v>-142.19999999999999</v>
      </c>
      <c r="O663" s="25">
        <f>[1]cn!FM845</f>
        <v>-617.9</v>
      </c>
      <c r="P663" s="25">
        <f>[1]cn!FN845</f>
        <v>62.8</v>
      </c>
      <c r="Q663" s="25">
        <f>[1]cn!FO845</f>
        <v>-561.4</v>
      </c>
      <c r="R663" s="42">
        <v>642</v>
      </c>
    </row>
    <row r="664" spans="1:18" ht="12.75" customHeight="1" x14ac:dyDescent="0.2">
      <c r="A664" s="39">
        <v>643</v>
      </c>
      <c r="B664" s="21" t="s">
        <v>463</v>
      </c>
      <c r="C664" s="27">
        <f t="shared" si="1133"/>
        <v>0</v>
      </c>
      <c r="D664" s="27">
        <f>[1]cn!EV846</f>
        <v>0</v>
      </c>
      <c r="E664" s="27">
        <f>[1]cn!EW846</f>
        <v>0</v>
      </c>
      <c r="F664" s="27">
        <f>[1]cn!EX846</f>
        <v>0</v>
      </c>
      <c r="G664" s="27">
        <f>[1]cn!EY846</f>
        <v>0</v>
      </c>
      <c r="H664" s="27">
        <f t="shared" si="1134"/>
        <v>0</v>
      </c>
      <c r="I664" s="27">
        <f>[1]cn!FD846</f>
        <v>0</v>
      </c>
      <c r="J664" s="27">
        <f>[1]cn!FE846</f>
        <v>0</v>
      </c>
      <c r="K664" s="27">
        <f>[1]cn!FF846</f>
        <v>0</v>
      </c>
      <c r="L664" s="27">
        <f>[1]cn!FG846</f>
        <v>0</v>
      </c>
      <c r="M664" s="27">
        <f t="shared" si="1135"/>
        <v>0</v>
      </c>
      <c r="N664" s="27">
        <f>[1]cn!FL846</f>
        <v>0</v>
      </c>
      <c r="O664" s="27">
        <f>[1]cn!FM846</f>
        <v>0</v>
      </c>
      <c r="P664" s="27">
        <f>[1]cn!FN846</f>
        <v>0</v>
      </c>
      <c r="Q664" s="27">
        <f>[1]cn!FO846</f>
        <v>0</v>
      </c>
      <c r="R664" s="42">
        <v>643</v>
      </c>
    </row>
    <row r="665" spans="1:18" ht="12.75" customHeight="1" x14ac:dyDescent="0.2">
      <c r="A665" s="39">
        <v>644</v>
      </c>
      <c r="B665" s="21" t="s">
        <v>464</v>
      </c>
      <c r="C665" s="27">
        <f>C666+C670+C674+C681</f>
        <v>59.599999999999994</v>
      </c>
      <c r="D665" s="27">
        <f t="shared" ref="D665:G665" si="1136">D666+D670+D674+D681</f>
        <v>68.8</v>
      </c>
      <c r="E665" s="27">
        <f t="shared" si="1136"/>
        <v>-20.3</v>
      </c>
      <c r="F665" s="27">
        <f t="shared" si="1136"/>
        <v>21.6</v>
      </c>
      <c r="G665" s="27">
        <f t="shared" si="1136"/>
        <v>-10.500000000000002</v>
      </c>
      <c r="H665" s="27">
        <f>H666+H670+H674+H681</f>
        <v>160.19999999999999</v>
      </c>
      <c r="I665" s="27">
        <f t="shared" ref="I665:L665" si="1137">I666+I670+I674+I681</f>
        <v>126.8</v>
      </c>
      <c r="J665" s="27">
        <f t="shared" si="1137"/>
        <v>-0.49999999999998845</v>
      </c>
      <c r="K665" s="27">
        <f t="shared" si="1137"/>
        <v>22.600000000000012</v>
      </c>
      <c r="L665" s="27">
        <f t="shared" si="1137"/>
        <v>11.299999999999997</v>
      </c>
      <c r="M665" s="27">
        <f>M666+M670+M674+M681</f>
        <v>70.199999999999989</v>
      </c>
      <c r="N665" s="27">
        <f t="shared" ref="N665:Q665" si="1138">N666+N670+N674+N681</f>
        <v>-1.7999999999999972</v>
      </c>
      <c r="O665" s="27">
        <f t="shared" si="1138"/>
        <v>63.400000000000006</v>
      </c>
      <c r="P665" s="27">
        <f t="shared" si="1138"/>
        <v>-75.099999999999994</v>
      </c>
      <c r="Q665" s="27">
        <f t="shared" si="1138"/>
        <v>83.699999999999989</v>
      </c>
      <c r="R665" s="42">
        <v>644</v>
      </c>
    </row>
    <row r="666" spans="1:18" ht="12.75" customHeight="1" x14ac:dyDescent="0.2">
      <c r="A666" s="39">
        <v>645</v>
      </c>
      <c r="B666" s="21" t="s">
        <v>465</v>
      </c>
      <c r="C666" s="27">
        <f>C667+C668</f>
        <v>0</v>
      </c>
      <c r="D666" s="22">
        <f t="shared" ref="D666:G666" si="1139">D667+D668</f>
        <v>0</v>
      </c>
      <c r="E666" s="22">
        <f t="shared" si="1139"/>
        <v>0</v>
      </c>
      <c r="F666" s="22">
        <f t="shared" si="1139"/>
        <v>0</v>
      </c>
      <c r="G666" s="22">
        <f t="shared" si="1139"/>
        <v>0</v>
      </c>
      <c r="H666" s="27">
        <f>H667+H668</f>
        <v>0</v>
      </c>
      <c r="I666" s="23">
        <f t="shared" ref="I666:L666" si="1140">I667+I668</f>
        <v>0</v>
      </c>
      <c r="J666" s="23">
        <f t="shared" si="1140"/>
        <v>0</v>
      </c>
      <c r="K666" s="23">
        <f t="shared" si="1140"/>
        <v>0</v>
      </c>
      <c r="L666" s="23">
        <f t="shared" si="1140"/>
        <v>0</v>
      </c>
      <c r="M666" s="27">
        <f>M667+M668</f>
        <v>0</v>
      </c>
      <c r="N666" s="23">
        <f t="shared" ref="N666:Q666" si="1141">N667+N668</f>
        <v>0</v>
      </c>
      <c r="O666" s="23">
        <f t="shared" si="1141"/>
        <v>0</v>
      </c>
      <c r="P666" s="23">
        <f t="shared" si="1141"/>
        <v>0</v>
      </c>
      <c r="Q666" s="23">
        <f t="shared" si="1141"/>
        <v>0</v>
      </c>
      <c r="R666" s="42">
        <v>645</v>
      </c>
    </row>
    <row r="667" spans="1:18" ht="12.75" customHeight="1" x14ac:dyDescent="0.2">
      <c r="A667" s="39">
        <v>646</v>
      </c>
      <c r="B667" s="21" t="s">
        <v>360</v>
      </c>
      <c r="C667" s="27">
        <f t="shared" ref="C667" si="1142">D667+E667+F667+G667</f>
        <v>0</v>
      </c>
      <c r="D667" s="27">
        <f>[1]cn!EV849</f>
        <v>0</v>
      </c>
      <c r="E667" s="27">
        <f>[1]cn!EW849</f>
        <v>0</v>
      </c>
      <c r="F667" s="27">
        <f>[1]cn!EX849</f>
        <v>0</v>
      </c>
      <c r="G667" s="27">
        <f>[1]cn!EY849</f>
        <v>0</v>
      </c>
      <c r="H667" s="27">
        <f t="shared" ref="H667" si="1143">I667+J667+K667+L667</f>
        <v>0</v>
      </c>
      <c r="I667" s="27">
        <f>[1]cn!FD849</f>
        <v>0</v>
      </c>
      <c r="J667" s="27">
        <f>[1]cn!FE849</f>
        <v>0</v>
      </c>
      <c r="K667" s="27">
        <f>[1]cn!FF849</f>
        <v>0</v>
      </c>
      <c r="L667" s="27">
        <f>[1]cn!FG849</f>
        <v>0</v>
      </c>
      <c r="M667" s="27">
        <f t="shared" ref="M667" si="1144">N667+O667+P667+Q667</f>
        <v>0</v>
      </c>
      <c r="N667" s="27">
        <f>[1]cn!FL849</f>
        <v>0</v>
      </c>
      <c r="O667" s="27">
        <f>[1]cn!FM849</f>
        <v>0</v>
      </c>
      <c r="P667" s="27">
        <f>[1]cn!FN849</f>
        <v>0</v>
      </c>
      <c r="Q667" s="27">
        <f>[1]cn!FO849</f>
        <v>0</v>
      </c>
      <c r="R667" s="42">
        <v>646</v>
      </c>
    </row>
    <row r="668" spans="1:18" ht="12.75" customHeight="1" x14ac:dyDescent="0.2">
      <c r="A668" s="39">
        <v>647</v>
      </c>
      <c r="B668" s="21" t="s">
        <v>391</v>
      </c>
      <c r="C668" s="27">
        <f>C669</f>
        <v>0</v>
      </c>
      <c r="D668" s="27">
        <f t="shared" ref="D668:G668" si="1145">D669</f>
        <v>0</v>
      </c>
      <c r="E668" s="27">
        <f t="shared" si="1145"/>
        <v>0</v>
      </c>
      <c r="F668" s="27">
        <f t="shared" si="1145"/>
        <v>0</v>
      </c>
      <c r="G668" s="27">
        <f t="shared" si="1145"/>
        <v>0</v>
      </c>
      <c r="H668" s="27">
        <f>H669</f>
        <v>0</v>
      </c>
      <c r="I668" s="27">
        <f t="shared" ref="I668:Q668" si="1146">I669</f>
        <v>0</v>
      </c>
      <c r="J668" s="27">
        <f t="shared" si="1146"/>
        <v>0</v>
      </c>
      <c r="K668" s="27">
        <f t="shared" si="1146"/>
        <v>0</v>
      </c>
      <c r="L668" s="27">
        <f t="shared" si="1146"/>
        <v>0</v>
      </c>
      <c r="M668" s="27">
        <f>M669</f>
        <v>0</v>
      </c>
      <c r="N668" s="27">
        <f t="shared" si="1146"/>
        <v>0</v>
      </c>
      <c r="O668" s="27">
        <f t="shared" si="1146"/>
        <v>0</v>
      </c>
      <c r="P668" s="27">
        <f t="shared" si="1146"/>
        <v>0</v>
      </c>
      <c r="Q668" s="27">
        <f t="shared" si="1146"/>
        <v>0</v>
      </c>
      <c r="R668" s="42">
        <v>647</v>
      </c>
    </row>
    <row r="669" spans="1:18" ht="12.75" customHeight="1" x14ac:dyDescent="0.2">
      <c r="A669" s="39">
        <v>648</v>
      </c>
      <c r="B669" s="21" t="s">
        <v>466</v>
      </c>
      <c r="C669" s="27">
        <f t="shared" ref="C669" si="1147">D669+E669+F669+G669</f>
        <v>0</v>
      </c>
      <c r="D669" s="27">
        <f>[1]cn!EV869</f>
        <v>0</v>
      </c>
      <c r="E669" s="27">
        <f>[1]cn!EW869</f>
        <v>0</v>
      </c>
      <c r="F669" s="27">
        <f>[1]cn!EX869</f>
        <v>0</v>
      </c>
      <c r="G669" s="27">
        <f>[1]cn!EY869</f>
        <v>0</v>
      </c>
      <c r="H669" s="27">
        <f t="shared" ref="H669" si="1148">I669+J669+K669+L669</f>
        <v>0</v>
      </c>
      <c r="I669" s="27">
        <f>[1]cn!FD869</f>
        <v>0</v>
      </c>
      <c r="J669" s="27">
        <f>[1]cn!FE869</f>
        <v>0</v>
      </c>
      <c r="K669" s="27">
        <f>[1]cn!FF869</f>
        <v>0</v>
      </c>
      <c r="L669" s="27">
        <f>[1]cn!FG869</f>
        <v>0</v>
      </c>
      <c r="M669" s="27">
        <f t="shared" ref="M669" si="1149">N669+O669+P669+Q669</f>
        <v>0</v>
      </c>
      <c r="N669" s="27">
        <f>[1]cn!FL869</f>
        <v>0</v>
      </c>
      <c r="O669" s="27">
        <f>[1]cn!FM869</f>
        <v>0</v>
      </c>
      <c r="P669" s="27">
        <f>[1]cn!FN869</f>
        <v>0</v>
      </c>
      <c r="Q669" s="27">
        <f>[1]cn!FO869</f>
        <v>0</v>
      </c>
      <c r="R669" s="42">
        <v>648</v>
      </c>
    </row>
    <row r="670" spans="1:18" ht="12.75" customHeight="1" x14ac:dyDescent="0.2">
      <c r="A670" s="39">
        <v>649</v>
      </c>
      <c r="B670" s="21" t="s">
        <v>467</v>
      </c>
      <c r="C670" s="27">
        <f>C671+C672</f>
        <v>-44.300000000000004</v>
      </c>
      <c r="D670" s="22">
        <f t="shared" ref="D670:G670" si="1150">D671+D672</f>
        <v>36.799999999999997</v>
      </c>
      <c r="E670" s="22">
        <f t="shared" si="1150"/>
        <v>-30.8</v>
      </c>
      <c r="F670" s="22">
        <f t="shared" si="1150"/>
        <v>3.9</v>
      </c>
      <c r="G670" s="22">
        <f t="shared" si="1150"/>
        <v>-54.2</v>
      </c>
      <c r="H670" s="27">
        <f>H671+H672</f>
        <v>-61.199999999999989</v>
      </c>
      <c r="I670" s="23">
        <f t="shared" ref="I670:L670" si="1151">I671+I672</f>
        <v>140.9</v>
      </c>
      <c r="J670" s="23">
        <f t="shared" si="1151"/>
        <v>-97.1</v>
      </c>
      <c r="K670" s="23">
        <f t="shared" si="1151"/>
        <v>-90</v>
      </c>
      <c r="L670" s="23">
        <f t="shared" si="1151"/>
        <v>-15</v>
      </c>
      <c r="M670" s="27">
        <f>M671+M672</f>
        <v>14.799999999999997</v>
      </c>
      <c r="N670" s="23">
        <f t="shared" ref="N670:Q670" si="1152">N671+N672</f>
        <v>10</v>
      </c>
      <c r="O670" s="23">
        <f t="shared" si="1152"/>
        <v>50.1</v>
      </c>
      <c r="P670" s="23">
        <f t="shared" si="1152"/>
        <v>-80.2</v>
      </c>
      <c r="Q670" s="23">
        <f t="shared" si="1152"/>
        <v>34.9</v>
      </c>
      <c r="R670" s="42">
        <v>649</v>
      </c>
    </row>
    <row r="671" spans="1:18" ht="12.75" customHeight="1" x14ac:dyDescent="0.2">
      <c r="A671" s="39">
        <v>650</v>
      </c>
      <c r="B671" s="21" t="s">
        <v>371</v>
      </c>
      <c r="C671" s="27">
        <f t="shared" ref="C671" si="1153">D671+E671+F671+G671</f>
        <v>0</v>
      </c>
      <c r="D671" s="27">
        <f>[1]cn!EV871</f>
        <v>0</v>
      </c>
      <c r="E671" s="27">
        <f>[1]cn!EW871</f>
        <v>0</v>
      </c>
      <c r="F671" s="27">
        <f>[1]cn!EX871</f>
        <v>0</v>
      </c>
      <c r="G671" s="27">
        <f>[1]cn!EY871</f>
        <v>0</v>
      </c>
      <c r="H671" s="27">
        <f t="shared" ref="H671" si="1154">I671+J671+K671+L671</f>
        <v>0</v>
      </c>
      <c r="I671" s="27">
        <f>[1]cn!FD871</f>
        <v>0</v>
      </c>
      <c r="J671" s="27">
        <f>[1]cn!FE871</f>
        <v>0</v>
      </c>
      <c r="K671" s="27">
        <f>[1]cn!FF871</f>
        <v>0</v>
      </c>
      <c r="L671" s="27">
        <f>[1]cn!FG871</f>
        <v>0</v>
      </c>
      <c r="M671" s="27">
        <f t="shared" ref="M671" si="1155">N671+O671+P671+Q671</f>
        <v>0</v>
      </c>
      <c r="N671" s="27">
        <f>[1]cn!FL871</f>
        <v>0</v>
      </c>
      <c r="O671" s="27">
        <f>[1]cn!FM871</f>
        <v>0</v>
      </c>
      <c r="P671" s="27">
        <f>[1]cn!FN871</f>
        <v>0</v>
      </c>
      <c r="Q671" s="27">
        <f>[1]cn!FO871</f>
        <v>0</v>
      </c>
      <c r="R671" s="42">
        <v>650</v>
      </c>
    </row>
    <row r="672" spans="1:18" ht="12.75" customHeight="1" x14ac:dyDescent="0.2">
      <c r="A672" s="39">
        <v>651</v>
      </c>
      <c r="B672" s="21" t="s">
        <v>365</v>
      </c>
      <c r="C672" s="27">
        <f>C673</f>
        <v>-44.300000000000004</v>
      </c>
      <c r="D672" s="27">
        <f t="shared" ref="D672:G672" si="1156">D673</f>
        <v>36.799999999999997</v>
      </c>
      <c r="E672" s="27">
        <f t="shared" si="1156"/>
        <v>-30.8</v>
      </c>
      <c r="F672" s="27">
        <f t="shared" si="1156"/>
        <v>3.9</v>
      </c>
      <c r="G672" s="27">
        <f t="shared" si="1156"/>
        <v>-54.2</v>
      </c>
      <c r="H672" s="27">
        <f>H673</f>
        <v>-61.199999999999989</v>
      </c>
      <c r="I672" s="27">
        <f t="shared" ref="I672:Q672" si="1157">I673</f>
        <v>140.9</v>
      </c>
      <c r="J672" s="27">
        <f t="shared" si="1157"/>
        <v>-97.1</v>
      </c>
      <c r="K672" s="27">
        <f t="shared" si="1157"/>
        <v>-90</v>
      </c>
      <c r="L672" s="27">
        <f t="shared" si="1157"/>
        <v>-15</v>
      </c>
      <c r="M672" s="27">
        <f>M673</f>
        <v>14.799999999999997</v>
      </c>
      <c r="N672" s="27">
        <f t="shared" si="1157"/>
        <v>10</v>
      </c>
      <c r="O672" s="27">
        <f t="shared" si="1157"/>
        <v>50.1</v>
      </c>
      <c r="P672" s="27">
        <f t="shared" si="1157"/>
        <v>-80.2</v>
      </c>
      <c r="Q672" s="27">
        <f t="shared" si="1157"/>
        <v>34.9</v>
      </c>
      <c r="R672" s="42">
        <v>651</v>
      </c>
    </row>
    <row r="673" spans="1:18" ht="12.75" customHeight="1" x14ac:dyDescent="0.2">
      <c r="A673" s="39">
        <v>652</v>
      </c>
      <c r="B673" s="21" t="s">
        <v>450</v>
      </c>
      <c r="C673" s="27">
        <f t="shared" ref="C673" si="1158">D673+E673+F673+G673</f>
        <v>-44.300000000000004</v>
      </c>
      <c r="D673" s="27">
        <f>[1]cn!EV888</f>
        <v>36.799999999999997</v>
      </c>
      <c r="E673" s="27">
        <f>[1]cn!EW888</f>
        <v>-30.8</v>
      </c>
      <c r="F673" s="27">
        <f>[1]cn!EX888</f>
        <v>3.9</v>
      </c>
      <c r="G673" s="27">
        <f>[1]cn!EY888</f>
        <v>-54.2</v>
      </c>
      <c r="H673" s="27">
        <f t="shared" ref="H673" si="1159">I673+J673+K673+L673</f>
        <v>-61.199999999999989</v>
      </c>
      <c r="I673" s="27">
        <f>[1]cn!FD888</f>
        <v>140.9</v>
      </c>
      <c r="J673" s="27">
        <f>[1]cn!FE888</f>
        <v>-97.1</v>
      </c>
      <c r="K673" s="27">
        <f>[1]cn!FF888</f>
        <v>-90</v>
      </c>
      <c r="L673" s="27">
        <f>[1]cn!FG888</f>
        <v>-15</v>
      </c>
      <c r="M673" s="27">
        <f t="shared" ref="M673" si="1160">N673+O673+P673+Q673</f>
        <v>14.799999999999997</v>
      </c>
      <c r="N673" s="27">
        <f>[1]cn!FL888</f>
        <v>10</v>
      </c>
      <c r="O673" s="27">
        <f>[1]cn!FM888</f>
        <v>50.1</v>
      </c>
      <c r="P673" s="27">
        <f>[1]cn!FN888</f>
        <v>-80.2</v>
      </c>
      <c r="Q673" s="27">
        <f>[1]cn!FO888</f>
        <v>34.9</v>
      </c>
      <c r="R673" s="42">
        <v>652</v>
      </c>
    </row>
    <row r="674" spans="1:18" ht="12.75" customHeight="1" x14ac:dyDescent="0.2">
      <c r="A674" s="39">
        <v>653</v>
      </c>
      <c r="B674" s="21" t="s">
        <v>468</v>
      </c>
      <c r="C674" s="27">
        <f>C675+C677</f>
        <v>29.099999999999998</v>
      </c>
      <c r="D674" s="22">
        <f t="shared" ref="D674:G674" si="1161">D675+D677</f>
        <v>18.599999999999998</v>
      </c>
      <c r="E674" s="22">
        <f t="shared" si="1161"/>
        <v>-8.7000000000000011</v>
      </c>
      <c r="F674" s="22">
        <f t="shared" si="1161"/>
        <v>-11.100000000000001</v>
      </c>
      <c r="G674" s="22">
        <f t="shared" si="1161"/>
        <v>30.3</v>
      </c>
      <c r="H674" s="27">
        <f>H675+H677</f>
        <v>188.6</v>
      </c>
      <c r="I674" s="23">
        <f t="shared" ref="I674:L674" si="1162">I675+I677</f>
        <v>-19.2</v>
      </c>
      <c r="J674" s="23">
        <f t="shared" si="1162"/>
        <v>90.9</v>
      </c>
      <c r="K674" s="23">
        <f t="shared" si="1162"/>
        <v>100.80000000000001</v>
      </c>
      <c r="L674" s="23">
        <f t="shared" si="1162"/>
        <v>16.099999999999998</v>
      </c>
      <c r="M674" s="27">
        <f>M675+M677</f>
        <v>-22.900000000000013</v>
      </c>
      <c r="N674" s="23">
        <f t="shared" ref="N674:Q674" si="1163">N675+N677</f>
        <v>-31.199999999999996</v>
      </c>
      <c r="O674" s="23">
        <f t="shared" si="1163"/>
        <v>-7.1000000000000014</v>
      </c>
      <c r="P674" s="23">
        <f t="shared" si="1163"/>
        <v>-14</v>
      </c>
      <c r="Q674" s="23">
        <f t="shared" si="1163"/>
        <v>29.399999999999991</v>
      </c>
      <c r="R674" s="42">
        <v>653</v>
      </c>
    </row>
    <row r="675" spans="1:18" ht="12.75" customHeight="1" x14ac:dyDescent="0.2">
      <c r="A675" s="39">
        <v>654</v>
      </c>
      <c r="B675" s="21" t="s">
        <v>371</v>
      </c>
      <c r="C675" s="27">
        <f t="shared" ref="C675" si="1164">D675+E675+F675+G675</f>
        <v>0</v>
      </c>
      <c r="D675" s="27">
        <f>[1]cn!EV890</f>
        <v>0</v>
      </c>
      <c r="E675" s="27">
        <f>[1]cn!EW890</f>
        <v>0</v>
      </c>
      <c r="F675" s="27">
        <f>[1]cn!EX890</f>
        <v>0</v>
      </c>
      <c r="G675" s="27">
        <f>[1]cn!EY890</f>
        <v>0</v>
      </c>
      <c r="H675" s="27">
        <f t="shared" ref="H675" si="1165">I675+J675+K675+L675</f>
        <v>0</v>
      </c>
      <c r="I675" s="27">
        <f>[1]cn!FD890</f>
        <v>0</v>
      </c>
      <c r="J675" s="27">
        <f>[1]cn!FE890</f>
        <v>0</v>
      </c>
      <c r="K675" s="27">
        <f>[1]cn!FF890</f>
        <v>0</v>
      </c>
      <c r="L675" s="27">
        <f>[1]cn!FG890</f>
        <v>0</v>
      </c>
      <c r="M675" s="27">
        <f t="shared" ref="M675" si="1166">N675+O675+P675+Q675</f>
        <v>0</v>
      </c>
      <c r="N675" s="27">
        <f>[1]cn!FL890</f>
        <v>0</v>
      </c>
      <c r="O675" s="27">
        <f>[1]cn!FM890</f>
        <v>0</v>
      </c>
      <c r="P675" s="27">
        <f>[1]cn!FN890</f>
        <v>0</v>
      </c>
      <c r="Q675" s="27">
        <f>[1]cn!FO890</f>
        <v>0</v>
      </c>
      <c r="R675" s="42">
        <v>654</v>
      </c>
    </row>
    <row r="676" spans="1:18" ht="12.75" customHeight="1" x14ac:dyDescent="0.2">
      <c r="A676" s="39"/>
      <c r="B676" s="19" t="s">
        <v>507</v>
      </c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2"/>
    </row>
    <row r="677" spans="1:18" ht="12.75" customHeight="1" x14ac:dyDescent="0.2">
      <c r="A677" s="39">
        <v>655</v>
      </c>
      <c r="B677" s="21" t="s">
        <v>469</v>
      </c>
      <c r="C677" s="27">
        <f>C678</f>
        <v>29.099999999999998</v>
      </c>
      <c r="D677" s="27">
        <f t="shared" ref="D677:G677" si="1167">D678</f>
        <v>18.599999999999998</v>
      </c>
      <c r="E677" s="27">
        <f t="shared" si="1167"/>
        <v>-8.7000000000000011</v>
      </c>
      <c r="F677" s="27">
        <f t="shared" si="1167"/>
        <v>-11.100000000000001</v>
      </c>
      <c r="G677" s="27">
        <f t="shared" si="1167"/>
        <v>30.3</v>
      </c>
      <c r="H677" s="27">
        <f>H678</f>
        <v>188.6</v>
      </c>
      <c r="I677" s="27">
        <f t="shared" ref="I677:Q677" si="1168">I678</f>
        <v>-19.2</v>
      </c>
      <c r="J677" s="27">
        <f t="shared" si="1168"/>
        <v>90.9</v>
      </c>
      <c r="K677" s="27">
        <f t="shared" si="1168"/>
        <v>100.80000000000001</v>
      </c>
      <c r="L677" s="27">
        <f t="shared" si="1168"/>
        <v>16.099999999999998</v>
      </c>
      <c r="M677" s="27">
        <f>M678</f>
        <v>-22.900000000000013</v>
      </c>
      <c r="N677" s="27">
        <f t="shared" si="1168"/>
        <v>-31.199999999999996</v>
      </c>
      <c r="O677" s="27">
        <f t="shared" si="1168"/>
        <v>-7.1000000000000014</v>
      </c>
      <c r="P677" s="27">
        <f t="shared" si="1168"/>
        <v>-14</v>
      </c>
      <c r="Q677" s="27">
        <f t="shared" si="1168"/>
        <v>29.399999999999991</v>
      </c>
      <c r="R677" s="42">
        <v>655</v>
      </c>
    </row>
    <row r="678" spans="1:18" ht="12.75" customHeight="1" x14ac:dyDescent="0.2">
      <c r="A678" s="39">
        <v>656</v>
      </c>
      <c r="B678" s="21" t="s">
        <v>466</v>
      </c>
      <c r="C678" s="27">
        <f>C679+C680</f>
        <v>29.099999999999998</v>
      </c>
      <c r="D678" s="22">
        <f t="shared" ref="D678:G678" si="1169">D679+D680</f>
        <v>18.599999999999998</v>
      </c>
      <c r="E678" s="22">
        <f t="shared" si="1169"/>
        <v>-8.7000000000000011</v>
      </c>
      <c r="F678" s="22">
        <f t="shared" si="1169"/>
        <v>-11.100000000000001</v>
      </c>
      <c r="G678" s="22">
        <f t="shared" si="1169"/>
        <v>30.3</v>
      </c>
      <c r="H678" s="27">
        <f>H679+H680</f>
        <v>188.6</v>
      </c>
      <c r="I678" s="23">
        <f t="shared" ref="I678:L678" si="1170">I679+I680</f>
        <v>-19.2</v>
      </c>
      <c r="J678" s="23">
        <f t="shared" si="1170"/>
        <v>90.9</v>
      </c>
      <c r="K678" s="23">
        <f t="shared" si="1170"/>
        <v>100.80000000000001</v>
      </c>
      <c r="L678" s="23">
        <f t="shared" si="1170"/>
        <v>16.099999999999998</v>
      </c>
      <c r="M678" s="27">
        <f>M679+M680</f>
        <v>-22.900000000000013</v>
      </c>
      <c r="N678" s="23">
        <f t="shared" ref="N678:Q678" si="1171">N679+N680</f>
        <v>-31.199999999999996</v>
      </c>
      <c r="O678" s="23">
        <f t="shared" si="1171"/>
        <v>-7.1000000000000014</v>
      </c>
      <c r="P678" s="23">
        <f t="shared" si="1171"/>
        <v>-14</v>
      </c>
      <c r="Q678" s="23">
        <f t="shared" si="1171"/>
        <v>29.399999999999991</v>
      </c>
      <c r="R678" s="42">
        <v>656</v>
      </c>
    </row>
    <row r="679" spans="1:18" ht="12.75" customHeight="1" x14ac:dyDescent="0.2">
      <c r="A679" s="39">
        <v>657</v>
      </c>
      <c r="B679" s="21" t="s">
        <v>470</v>
      </c>
      <c r="C679" s="27">
        <f t="shared" ref="C679:C680" si="1172">D679+E679+F679+G679</f>
        <v>14.5</v>
      </c>
      <c r="D679" s="27">
        <f>[1]cn!EV908</f>
        <v>-2.6</v>
      </c>
      <c r="E679" s="27">
        <f>[1]cn!EW908</f>
        <v>-1.3</v>
      </c>
      <c r="F679" s="27">
        <f>[1]cn!EX908</f>
        <v>-5.9</v>
      </c>
      <c r="G679" s="27">
        <f>[1]cn!EY908</f>
        <v>24.3</v>
      </c>
      <c r="H679" s="27">
        <f t="shared" ref="H679:H680" si="1173">I679+J679+K679+L679</f>
        <v>197.1</v>
      </c>
      <c r="I679" s="27">
        <f>[1]cn!FD908</f>
        <v>-14.5</v>
      </c>
      <c r="J679" s="27">
        <f>[1]cn!FE908</f>
        <v>90</v>
      </c>
      <c r="K679" s="27">
        <f>[1]cn!FF908</f>
        <v>103.4</v>
      </c>
      <c r="L679" s="27">
        <f>[1]cn!FG908</f>
        <v>18.2</v>
      </c>
      <c r="M679" s="27">
        <f t="shared" ref="M679:M680" si="1174">N679+O679+P679+Q679</f>
        <v>-7.3000000000000114</v>
      </c>
      <c r="N679" s="27">
        <f>[1]cn!FL908</f>
        <v>-55.8</v>
      </c>
      <c r="O679" s="27">
        <f>[1]cn!FM908</f>
        <v>-26.6</v>
      </c>
      <c r="P679" s="27">
        <f>[1]cn!FN908</f>
        <v>-4</v>
      </c>
      <c r="Q679" s="27">
        <f>[1]cn!FO908</f>
        <v>79.099999999999994</v>
      </c>
      <c r="R679" s="42">
        <v>657</v>
      </c>
    </row>
    <row r="680" spans="1:18" ht="12.75" customHeight="1" x14ac:dyDescent="0.2">
      <c r="A680" s="39">
        <v>658</v>
      </c>
      <c r="B680" s="37" t="s">
        <v>471</v>
      </c>
      <c r="C680" s="27">
        <f t="shared" si="1172"/>
        <v>14.599999999999998</v>
      </c>
      <c r="D680" s="27">
        <f>[1]cn!EV909</f>
        <v>21.2</v>
      </c>
      <c r="E680" s="27">
        <f>[1]cn!EW909</f>
        <v>-7.4</v>
      </c>
      <c r="F680" s="27">
        <f>[1]cn!EX909</f>
        <v>-5.2</v>
      </c>
      <c r="G680" s="27">
        <f>[1]cn!EY909</f>
        <v>6</v>
      </c>
      <c r="H680" s="27">
        <f t="shared" si="1173"/>
        <v>-8.5</v>
      </c>
      <c r="I680" s="27">
        <f>[1]cn!FD909</f>
        <v>-4.7</v>
      </c>
      <c r="J680" s="27">
        <f>[1]cn!FE909</f>
        <v>0.9</v>
      </c>
      <c r="K680" s="27">
        <f>[1]cn!FF909</f>
        <v>-2.6</v>
      </c>
      <c r="L680" s="27">
        <f>[1]cn!FG909</f>
        <v>-2.1</v>
      </c>
      <c r="M680" s="27">
        <f t="shared" si="1174"/>
        <v>-15.600000000000001</v>
      </c>
      <c r="N680" s="27">
        <f>[1]cn!FL909</f>
        <v>24.6</v>
      </c>
      <c r="O680" s="27">
        <f>[1]cn!FM909</f>
        <v>19.5</v>
      </c>
      <c r="P680" s="27">
        <f>[1]cn!FN909</f>
        <v>-10</v>
      </c>
      <c r="Q680" s="27">
        <f>[1]cn!FO909</f>
        <v>-49.7</v>
      </c>
      <c r="R680" s="42">
        <v>658</v>
      </c>
    </row>
    <row r="681" spans="1:18" ht="12.75" customHeight="1" x14ac:dyDescent="0.2">
      <c r="A681" s="39">
        <v>659</v>
      </c>
      <c r="B681" s="21" t="s">
        <v>472</v>
      </c>
      <c r="C681" s="27">
        <f>C682+C683</f>
        <v>74.8</v>
      </c>
      <c r="D681" s="22">
        <f t="shared" ref="D681:G681" si="1175">D682+D683</f>
        <v>13.4</v>
      </c>
      <c r="E681" s="22">
        <f t="shared" si="1175"/>
        <v>19.2</v>
      </c>
      <c r="F681" s="22">
        <f t="shared" si="1175"/>
        <v>28.8</v>
      </c>
      <c r="G681" s="22">
        <f t="shared" si="1175"/>
        <v>13.4</v>
      </c>
      <c r="H681" s="27">
        <f>H682+H683</f>
        <v>32.799999999999997</v>
      </c>
      <c r="I681" s="23">
        <f t="shared" ref="I681:L681" si="1176">I682+I683</f>
        <v>5.0999999999999996</v>
      </c>
      <c r="J681" s="23">
        <f t="shared" si="1176"/>
        <v>5.7</v>
      </c>
      <c r="K681" s="23">
        <f t="shared" si="1176"/>
        <v>11.8</v>
      </c>
      <c r="L681" s="23">
        <f t="shared" si="1176"/>
        <v>10.199999999999999</v>
      </c>
      <c r="M681" s="27">
        <f>M682+M683</f>
        <v>78.300000000000011</v>
      </c>
      <c r="N681" s="23">
        <f t="shared" ref="N681:Q681" si="1177">N682+N683</f>
        <v>19.399999999999999</v>
      </c>
      <c r="O681" s="23">
        <f t="shared" si="1177"/>
        <v>20.400000000000002</v>
      </c>
      <c r="P681" s="23">
        <f t="shared" si="1177"/>
        <v>19.100000000000001</v>
      </c>
      <c r="Q681" s="23">
        <f t="shared" si="1177"/>
        <v>19.400000000000002</v>
      </c>
      <c r="R681" s="42">
        <v>659</v>
      </c>
    </row>
    <row r="682" spans="1:18" ht="12.75" customHeight="1" x14ac:dyDescent="0.2">
      <c r="A682" s="39">
        <v>660</v>
      </c>
      <c r="B682" s="21" t="s">
        <v>473</v>
      </c>
      <c r="C682" s="27">
        <f t="shared" ref="C682" si="1178">D682+E682+F682+G682</f>
        <v>0</v>
      </c>
      <c r="D682" s="27">
        <f>[1]cn!EV911</f>
        <v>0</v>
      </c>
      <c r="E682" s="27">
        <f>[1]cn!EW911</f>
        <v>0</v>
      </c>
      <c r="F682" s="27">
        <f>[1]cn!EX911</f>
        <v>0</v>
      </c>
      <c r="G682" s="27">
        <f>[1]cn!EY911</f>
        <v>0</v>
      </c>
      <c r="H682" s="27">
        <f t="shared" ref="H682" si="1179">I682+J682+K682+L682</f>
        <v>0</v>
      </c>
      <c r="I682" s="27">
        <f>[1]cn!FD911</f>
        <v>0</v>
      </c>
      <c r="J682" s="27">
        <f>[1]cn!FE911</f>
        <v>0</v>
      </c>
      <c r="K682" s="27">
        <f>[1]cn!FF911</f>
        <v>0</v>
      </c>
      <c r="L682" s="27">
        <f>[1]cn!FG911</f>
        <v>0</v>
      </c>
      <c r="M682" s="27">
        <f t="shared" ref="M682" si="1180">N682+O682+P682+Q682</f>
        <v>0</v>
      </c>
      <c r="N682" s="27">
        <f>[1]cn!FL911</f>
        <v>0</v>
      </c>
      <c r="O682" s="27">
        <f>[1]cn!FM911</f>
        <v>0</v>
      </c>
      <c r="P682" s="27">
        <f>[1]cn!FN911</f>
        <v>0</v>
      </c>
      <c r="Q682" s="27">
        <f>[1]cn!FO911</f>
        <v>0</v>
      </c>
      <c r="R682" s="42">
        <v>660</v>
      </c>
    </row>
    <row r="683" spans="1:18" ht="12.75" customHeight="1" x14ac:dyDescent="0.2">
      <c r="A683" s="39">
        <v>661</v>
      </c>
      <c r="B683" s="21" t="s">
        <v>474</v>
      </c>
      <c r="C683" s="27">
        <f>C684</f>
        <v>74.8</v>
      </c>
      <c r="D683" s="27">
        <f t="shared" ref="D683:G683" si="1181">D684</f>
        <v>13.4</v>
      </c>
      <c r="E683" s="27">
        <f t="shared" si="1181"/>
        <v>19.2</v>
      </c>
      <c r="F683" s="27">
        <f t="shared" si="1181"/>
        <v>28.8</v>
      </c>
      <c r="G683" s="27">
        <f t="shared" si="1181"/>
        <v>13.4</v>
      </c>
      <c r="H683" s="27">
        <f>H684</f>
        <v>32.799999999999997</v>
      </c>
      <c r="I683" s="27">
        <f t="shared" ref="I683:Q683" si="1182">I684</f>
        <v>5.0999999999999996</v>
      </c>
      <c r="J683" s="27">
        <f t="shared" si="1182"/>
        <v>5.7</v>
      </c>
      <c r="K683" s="27">
        <f t="shared" si="1182"/>
        <v>11.8</v>
      </c>
      <c r="L683" s="27">
        <f t="shared" si="1182"/>
        <v>10.199999999999999</v>
      </c>
      <c r="M683" s="27">
        <f>M684</f>
        <v>78.300000000000011</v>
      </c>
      <c r="N683" s="27">
        <f t="shared" si="1182"/>
        <v>19.399999999999999</v>
      </c>
      <c r="O683" s="27">
        <f t="shared" si="1182"/>
        <v>20.400000000000002</v>
      </c>
      <c r="P683" s="27">
        <f t="shared" si="1182"/>
        <v>19.100000000000001</v>
      </c>
      <c r="Q683" s="27">
        <f t="shared" si="1182"/>
        <v>19.400000000000002</v>
      </c>
      <c r="R683" s="42">
        <v>661</v>
      </c>
    </row>
    <row r="684" spans="1:18" ht="12.75" customHeight="1" x14ac:dyDescent="0.2">
      <c r="A684" s="39">
        <v>662</v>
      </c>
      <c r="B684" s="21" t="s">
        <v>475</v>
      </c>
      <c r="C684" s="27">
        <f>C685+C686+C687+C688+C689</f>
        <v>74.8</v>
      </c>
      <c r="D684" s="27">
        <f t="shared" ref="D684:Q684" si="1183">D685+D686+D687+D688+D689</f>
        <v>13.4</v>
      </c>
      <c r="E684" s="27">
        <f t="shared" si="1183"/>
        <v>19.2</v>
      </c>
      <c r="F684" s="27">
        <f t="shared" si="1183"/>
        <v>28.8</v>
      </c>
      <c r="G684" s="27">
        <f t="shared" si="1183"/>
        <v>13.4</v>
      </c>
      <c r="H684" s="27">
        <f t="shared" si="1183"/>
        <v>32.799999999999997</v>
      </c>
      <c r="I684" s="27">
        <f t="shared" si="1183"/>
        <v>5.0999999999999996</v>
      </c>
      <c r="J684" s="27">
        <f t="shared" si="1183"/>
        <v>5.7</v>
      </c>
      <c r="K684" s="27">
        <f t="shared" si="1183"/>
        <v>11.8</v>
      </c>
      <c r="L684" s="27">
        <f t="shared" si="1183"/>
        <v>10.199999999999999</v>
      </c>
      <c r="M684" s="27">
        <f t="shared" si="1183"/>
        <v>78.300000000000011</v>
      </c>
      <c r="N684" s="27">
        <f t="shared" si="1183"/>
        <v>19.399999999999999</v>
      </c>
      <c r="O684" s="27">
        <f t="shared" si="1183"/>
        <v>20.400000000000002</v>
      </c>
      <c r="P684" s="27">
        <f t="shared" si="1183"/>
        <v>19.100000000000001</v>
      </c>
      <c r="Q684" s="27">
        <f t="shared" si="1183"/>
        <v>19.400000000000002</v>
      </c>
      <c r="R684" s="42">
        <v>662</v>
      </c>
    </row>
    <row r="685" spans="1:18" ht="12.75" customHeight="1" x14ac:dyDescent="0.2">
      <c r="A685" s="39">
        <v>663</v>
      </c>
      <c r="B685" s="21" t="s">
        <v>476</v>
      </c>
      <c r="C685" s="27">
        <f t="shared" ref="C685:C689" si="1184">D685+E685+F685+G685</f>
        <v>10.4</v>
      </c>
      <c r="D685" s="27">
        <f>[1]cn!EV930</f>
        <v>2.7</v>
      </c>
      <c r="E685" s="27">
        <f>[1]cn!EW930</f>
        <v>2.2999999999999998</v>
      </c>
      <c r="F685" s="27">
        <f>[1]cn!EX930</f>
        <v>2.7</v>
      </c>
      <c r="G685" s="27">
        <f>[1]cn!EY930</f>
        <v>2.7</v>
      </c>
      <c r="H685" s="27">
        <f t="shared" ref="H685:H689" si="1185">I685+J685+K685+L685</f>
        <v>7.6</v>
      </c>
      <c r="I685" s="27">
        <f>[1]cn!FD930</f>
        <v>1.9</v>
      </c>
      <c r="J685" s="27">
        <f>[1]cn!FE930</f>
        <v>1.9</v>
      </c>
      <c r="K685" s="27">
        <f>[1]cn!FF930</f>
        <v>1.9</v>
      </c>
      <c r="L685" s="27">
        <f>[1]cn!FG930</f>
        <v>1.9</v>
      </c>
      <c r="M685" s="27">
        <f t="shared" ref="M685:M689" si="1186">N685+O685+P685+Q685</f>
        <v>7.9</v>
      </c>
      <c r="N685" s="27">
        <f>[1]cn!FL930</f>
        <v>1.9</v>
      </c>
      <c r="O685" s="27">
        <f>[1]cn!FM930</f>
        <v>2</v>
      </c>
      <c r="P685" s="27">
        <f>[1]cn!FN930</f>
        <v>2</v>
      </c>
      <c r="Q685" s="27">
        <f>[1]cn!FO930</f>
        <v>2</v>
      </c>
      <c r="R685" s="42">
        <v>663</v>
      </c>
    </row>
    <row r="686" spans="1:18" ht="12.75" customHeight="1" x14ac:dyDescent="0.2">
      <c r="A686" s="39">
        <v>664</v>
      </c>
      <c r="B686" s="21" t="s">
        <v>477</v>
      </c>
      <c r="C686" s="27">
        <f t="shared" si="1184"/>
        <v>0.89999999999999991</v>
      </c>
      <c r="D686" s="27">
        <f>[1]cn!EV931</f>
        <v>0.2</v>
      </c>
      <c r="E686" s="27">
        <f>[1]cn!EW931</f>
        <v>0.3</v>
      </c>
      <c r="F686" s="27">
        <f>[1]cn!EX931</f>
        <v>0.2</v>
      </c>
      <c r="G686" s="27">
        <f>[1]cn!EY931</f>
        <v>0.2</v>
      </c>
      <c r="H686" s="27">
        <f t="shared" si="1185"/>
        <v>15.7</v>
      </c>
      <c r="I686" s="27">
        <f>[1]cn!FD931</f>
        <v>3.4</v>
      </c>
      <c r="J686" s="27">
        <f>[1]cn!FE931</f>
        <v>4.0999999999999996</v>
      </c>
      <c r="K686" s="27">
        <f>[1]cn!FF931</f>
        <v>4.0999999999999996</v>
      </c>
      <c r="L686" s="27">
        <f>[1]cn!FG931</f>
        <v>4.0999999999999996</v>
      </c>
      <c r="M686" s="27">
        <f t="shared" si="1186"/>
        <v>22.8</v>
      </c>
      <c r="N686" s="27">
        <f>[1]cn!FL931</f>
        <v>5.7</v>
      </c>
      <c r="O686" s="27">
        <f>[1]cn!FM931</f>
        <v>5.7</v>
      </c>
      <c r="P686" s="27">
        <f>[1]cn!FN931</f>
        <v>5.7</v>
      </c>
      <c r="Q686" s="27">
        <f>[1]cn!FO931</f>
        <v>5.7</v>
      </c>
      <c r="R686" s="42">
        <v>664</v>
      </c>
    </row>
    <row r="687" spans="1:18" ht="12.75" customHeight="1" x14ac:dyDescent="0.2">
      <c r="A687" s="39">
        <v>665</v>
      </c>
      <c r="B687" s="21" t="s">
        <v>478</v>
      </c>
      <c r="C687" s="27">
        <f t="shared" si="1184"/>
        <v>0</v>
      </c>
      <c r="D687" s="27">
        <f>[1]cn!EV932</f>
        <v>0</v>
      </c>
      <c r="E687" s="27">
        <f>[1]cn!EW932</f>
        <v>0</v>
      </c>
      <c r="F687" s="27">
        <f>[1]cn!EX932</f>
        <v>0</v>
      </c>
      <c r="G687" s="27">
        <f>[1]cn!EY932</f>
        <v>0</v>
      </c>
      <c r="H687" s="27">
        <f t="shared" si="1185"/>
        <v>0</v>
      </c>
      <c r="I687" s="27">
        <f>[1]cn!FD932</f>
        <v>0</v>
      </c>
      <c r="J687" s="27">
        <f>[1]cn!FE932</f>
        <v>0</v>
      </c>
      <c r="K687" s="27">
        <f>[1]cn!FF932</f>
        <v>0</v>
      </c>
      <c r="L687" s="27">
        <f>[1]cn!FG932</f>
        <v>0</v>
      </c>
      <c r="M687" s="27">
        <f t="shared" si="1186"/>
        <v>0</v>
      </c>
      <c r="N687" s="27">
        <f>[1]cn!FL932</f>
        <v>0</v>
      </c>
      <c r="O687" s="27">
        <f>[1]cn!FM932</f>
        <v>0</v>
      </c>
      <c r="P687" s="27">
        <f>[1]cn!FN932</f>
        <v>0</v>
      </c>
      <c r="Q687" s="27">
        <f>[1]cn!FO932</f>
        <v>0</v>
      </c>
      <c r="R687" s="42">
        <v>665</v>
      </c>
    </row>
    <row r="688" spans="1:18" ht="12.75" customHeight="1" x14ac:dyDescent="0.2">
      <c r="A688" s="39">
        <v>666</v>
      </c>
      <c r="B688" s="21" t="s">
        <v>479</v>
      </c>
      <c r="C688" s="27">
        <f t="shared" si="1184"/>
        <v>58.7</v>
      </c>
      <c r="D688" s="27">
        <f>[1]cn!EV933</f>
        <v>9.3000000000000007</v>
      </c>
      <c r="E688" s="27">
        <f>[1]cn!EW933</f>
        <v>15.4</v>
      </c>
      <c r="F688" s="27">
        <f>[1]cn!EX933</f>
        <v>24.7</v>
      </c>
      <c r="G688" s="27">
        <f>[1]cn!EY933</f>
        <v>9.3000000000000007</v>
      </c>
      <c r="H688" s="27">
        <f t="shared" si="1185"/>
        <v>9.5</v>
      </c>
      <c r="I688" s="27">
        <f>[1]cn!FD933</f>
        <v>-0.2</v>
      </c>
      <c r="J688" s="27">
        <f>[1]cn!FE933</f>
        <v>-0.3</v>
      </c>
      <c r="K688" s="27">
        <f>[1]cn!FF933</f>
        <v>5.8</v>
      </c>
      <c r="L688" s="27">
        <f>[1]cn!FG933</f>
        <v>4.2</v>
      </c>
      <c r="M688" s="27">
        <f t="shared" si="1186"/>
        <v>47.199999999999996</v>
      </c>
      <c r="N688" s="27">
        <f>[1]cn!FL933</f>
        <v>11.7</v>
      </c>
      <c r="O688" s="27">
        <f>[1]cn!FM933</f>
        <v>12.6</v>
      </c>
      <c r="P688" s="27">
        <f>[1]cn!FN933</f>
        <v>11.3</v>
      </c>
      <c r="Q688" s="27">
        <f>[1]cn!FO933</f>
        <v>11.6</v>
      </c>
      <c r="R688" s="42">
        <v>666</v>
      </c>
    </row>
    <row r="689" spans="1:18" ht="12.75" customHeight="1" x14ac:dyDescent="0.2">
      <c r="A689" s="39">
        <v>667</v>
      </c>
      <c r="B689" s="21" t="s">
        <v>480</v>
      </c>
      <c r="C689" s="27">
        <f t="shared" si="1184"/>
        <v>4.8</v>
      </c>
      <c r="D689" s="27">
        <f>[1]cn!EV934</f>
        <v>1.2</v>
      </c>
      <c r="E689" s="27">
        <f>[1]cn!EW934</f>
        <v>1.2</v>
      </c>
      <c r="F689" s="27">
        <f>[1]cn!EX934</f>
        <v>1.2</v>
      </c>
      <c r="G689" s="27">
        <f>[1]cn!EY934</f>
        <v>1.2</v>
      </c>
      <c r="H689" s="27">
        <f t="shared" si="1185"/>
        <v>0</v>
      </c>
      <c r="I689" s="27">
        <f>[1]cn!FD934</f>
        <v>0</v>
      </c>
      <c r="J689" s="27">
        <f>[1]cn!FE934</f>
        <v>0</v>
      </c>
      <c r="K689" s="27">
        <f>[1]cn!FF934</f>
        <v>0</v>
      </c>
      <c r="L689" s="27">
        <f>[1]cn!FG934</f>
        <v>0</v>
      </c>
      <c r="M689" s="27">
        <f t="shared" si="1186"/>
        <v>0.4</v>
      </c>
      <c r="N689" s="27">
        <f>[1]cn!FL934</f>
        <v>0.1</v>
      </c>
      <c r="O689" s="27">
        <f>[1]cn!FM934</f>
        <v>0.1</v>
      </c>
      <c r="P689" s="27">
        <f>[1]cn!FN934</f>
        <v>0.1</v>
      </c>
      <c r="Q689" s="27">
        <f>[1]cn!FO934</f>
        <v>0.1</v>
      </c>
      <c r="R689" s="42">
        <v>667</v>
      </c>
    </row>
    <row r="690" spans="1:18" ht="12.75" customHeight="1" x14ac:dyDescent="0.2">
      <c r="A690" s="39">
        <v>668</v>
      </c>
      <c r="B690" s="19" t="s">
        <v>481</v>
      </c>
      <c r="C690" s="40">
        <f>C691+C692+C693+C694+C703</f>
        <v>-608.90000000000009</v>
      </c>
      <c r="D690" s="40">
        <f t="shared" ref="D690:G690" si="1187">D691+D692+D693+D694+D703</f>
        <v>-793.7</v>
      </c>
      <c r="E690" s="40">
        <f t="shared" si="1187"/>
        <v>-76.5</v>
      </c>
      <c r="F690" s="40">
        <f t="shared" si="1187"/>
        <v>661.2</v>
      </c>
      <c r="G690" s="40">
        <f t="shared" si="1187"/>
        <v>-399.90000000000003</v>
      </c>
      <c r="H690" s="40">
        <f>H691+H692+H693+H694+H703</f>
        <v>971.19999999999993</v>
      </c>
      <c r="I690" s="40">
        <f t="shared" ref="I690:L690" si="1188">I691+I692+I693+I694+I703</f>
        <v>747.09999999999991</v>
      </c>
      <c r="J690" s="40">
        <f t="shared" si="1188"/>
        <v>-587.69999999999993</v>
      </c>
      <c r="K690" s="40">
        <f t="shared" si="1188"/>
        <v>561.59999999999991</v>
      </c>
      <c r="L690" s="40">
        <f t="shared" si="1188"/>
        <v>250.20000000000002</v>
      </c>
      <c r="M690" s="40">
        <f>M691+M692+M693+M694+M703</f>
        <v>632.29999999999995</v>
      </c>
      <c r="N690" s="40">
        <f t="shared" ref="N690:Q690" si="1189">N691+N692+N693+N694+N703</f>
        <v>722.4</v>
      </c>
      <c r="O690" s="40">
        <f t="shared" si="1189"/>
        <v>-102.9</v>
      </c>
      <c r="P690" s="40">
        <f t="shared" si="1189"/>
        <v>697.59999999999991</v>
      </c>
      <c r="Q690" s="40">
        <f t="shared" si="1189"/>
        <v>-684.8</v>
      </c>
      <c r="R690" s="42">
        <v>668</v>
      </c>
    </row>
    <row r="691" spans="1:18" ht="12.75" customHeight="1" x14ac:dyDescent="0.2">
      <c r="A691" s="39">
        <v>669</v>
      </c>
      <c r="B691" s="21" t="s">
        <v>482</v>
      </c>
      <c r="C691" s="27">
        <f t="shared" ref="C691:C694" si="1190">D691+E691+F691+G691</f>
        <v>0</v>
      </c>
      <c r="D691" s="27">
        <f>[1]cn!EV937</f>
        <v>0</v>
      </c>
      <c r="E691" s="27">
        <f>[1]cn!EW937</f>
        <v>0</v>
      </c>
      <c r="F691" s="27">
        <f>[1]cn!EX937</f>
        <v>0</v>
      </c>
      <c r="G691" s="27">
        <f>[1]cn!EY937</f>
        <v>0</v>
      </c>
      <c r="H691" s="27">
        <f t="shared" ref="H691:H694" si="1191">I691+J691+K691+L691</f>
        <v>0</v>
      </c>
      <c r="I691" s="27">
        <f>[1]cn!FD937</f>
        <v>0</v>
      </c>
      <c r="J691" s="27">
        <f>[1]cn!FE937</f>
        <v>0</v>
      </c>
      <c r="K691" s="27">
        <f>[1]cn!FF937</f>
        <v>0</v>
      </c>
      <c r="L691" s="27">
        <f>[1]cn!FG937</f>
        <v>0</v>
      </c>
      <c r="M691" s="27">
        <f t="shared" ref="M691:M694" si="1192">N691+O691+P691+Q691</f>
        <v>0</v>
      </c>
      <c r="N691" s="27">
        <f>[1]cn!FL937</f>
        <v>0</v>
      </c>
      <c r="O691" s="27">
        <f>[1]cn!FM937</f>
        <v>0</v>
      </c>
      <c r="P691" s="27">
        <f>[1]cn!FN937</f>
        <v>0</v>
      </c>
      <c r="Q691" s="27">
        <f>[1]cn!FO937</f>
        <v>0</v>
      </c>
      <c r="R691" s="42">
        <v>669</v>
      </c>
    </row>
    <row r="692" spans="1:18" ht="12.75" customHeight="1" x14ac:dyDescent="0.2">
      <c r="A692" s="39">
        <v>670</v>
      </c>
      <c r="B692" s="21" t="s">
        <v>483</v>
      </c>
      <c r="C692" s="27">
        <f t="shared" si="1190"/>
        <v>59.2</v>
      </c>
      <c r="D692" s="27">
        <f>[1]cn!EV938</f>
        <v>59.2</v>
      </c>
      <c r="E692" s="27">
        <f>[1]cn!EW938</f>
        <v>0</v>
      </c>
      <c r="F692" s="27">
        <f>[1]cn!EX938</f>
        <v>0</v>
      </c>
      <c r="G692" s="27">
        <f>[1]cn!EY938</f>
        <v>0</v>
      </c>
      <c r="H692" s="27">
        <f t="shared" si="1191"/>
        <v>0</v>
      </c>
      <c r="I692" s="27">
        <f>[1]cn!FD938</f>
        <v>0</v>
      </c>
      <c r="J692" s="27">
        <f>[1]cn!FE938</f>
        <v>0</v>
      </c>
      <c r="K692" s="27">
        <f>[1]cn!FF938</f>
        <v>0</v>
      </c>
      <c r="L692" s="27">
        <f>[1]cn!FG938</f>
        <v>0</v>
      </c>
      <c r="M692" s="27">
        <f t="shared" si="1192"/>
        <v>0</v>
      </c>
      <c r="N692" s="27">
        <f>[1]cn!FL938</f>
        <v>0</v>
      </c>
      <c r="O692" s="27">
        <f>[1]cn!FM938</f>
        <v>0</v>
      </c>
      <c r="P692" s="27">
        <f>[1]cn!FN938</f>
        <v>0</v>
      </c>
      <c r="Q692" s="27">
        <f>[1]cn!FO938</f>
        <v>0</v>
      </c>
      <c r="R692" s="42">
        <v>670</v>
      </c>
    </row>
    <row r="693" spans="1:18" ht="12.75" customHeight="1" x14ac:dyDescent="0.2">
      <c r="A693" s="39">
        <v>671</v>
      </c>
      <c r="B693" s="21" t="s">
        <v>484</v>
      </c>
      <c r="C693" s="27">
        <f t="shared" si="1190"/>
        <v>-59.2</v>
      </c>
      <c r="D693" s="27">
        <f>[1]cn!EV939</f>
        <v>-59.2</v>
      </c>
      <c r="E693" s="27">
        <f>[1]cn!EW939</f>
        <v>0</v>
      </c>
      <c r="F693" s="27">
        <f>[1]cn!EX939</f>
        <v>0</v>
      </c>
      <c r="G693" s="27">
        <f>[1]cn!EY939</f>
        <v>0</v>
      </c>
      <c r="H693" s="27">
        <f t="shared" si="1191"/>
        <v>0</v>
      </c>
      <c r="I693" s="27">
        <f>[1]cn!FD939</f>
        <v>0</v>
      </c>
      <c r="J693" s="27">
        <f>[1]cn!FE939</f>
        <v>0</v>
      </c>
      <c r="K693" s="27">
        <f>[1]cn!FF939</f>
        <v>0</v>
      </c>
      <c r="L693" s="27">
        <f>[1]cn!FG939</f>
        <v>0</v>
      </c>
      <c r="M693" s="27">
        <f t="shared" si="1192"/>
        <v>0</v>
      </c>
      <c r="N693" s="27">
        <f>[1]cn!FL939</f>
        <v>0</v>
      </c>
      <c r="O693" s="27">
        <f>[1]cn!FM939</f>
        <v>0</v>
      </c>
      <c r="P693" s="27">
        <f>[1]cn!FN939</f>
        <v>0</v>
      </c>
      <c r="Q693" s="27">
        <f>[1]cn!FO939</f>
        <v>0</v>
      </c>
      <c r="R693" s="42">
        <v>671</v>
      </c>
    </row>
    <row r="694" spans="1:18" ht="12.75" customHeight="1" x14ac:dyDescent="0.2">
      <c r="A694" s="39">
        <v>672</v>
      </c>
      <c r="B694" s="21" t="s">
        <v>485</v>
      </c>
      <c r="C694" s="27">
        <f t="shared" si="1190"/>
        <v>-608.90000000000009</v>
      </c>
      <c r="D694" s="23">
        <f>[1]cn!EV940</f>
        <v>-793.7</v>
      </c>
      <c r="E694" s="23">
        <f>[1]cn!EW940</f>
        <v>-76.5</v>
      </c>
      <c r="F694" s="23">
        <f>[1]cn!EX940</f>
        <v>661.2</v>
      </c>
      <c r="G694" s="23">
        <f>[1]cn!EY940</f>
        <v>-399.90000000000003</v>
      </c>
      <c r="H694" s="27">
        <f t="shared" si="1191"/>
        <v>971.19999999999993</v>
      </c>
      <c r="I694" s="23">
        <f>[1]cn!FD940</f>
        <v>747.09999999999991</v>
      </c>
      <c r="J694" s="23">
        <f>[1]cn!FE940</f>
        <v>-587.69999999999993</v>
      </c>
      <c r="K694" s="23">
        <f>[1]cn!FF940</f>
        <v>561.59999999999991</v>
      </c>
      <c r="L694" s="23">
        <f>[1]cn!FG940</f>
        <v>250.20000000000002</v>
      </c>
      <c r="M694" s="27">
        <f t="shared" si="1192"/>
        <v>632.29999999999995</v>
      </c>
      <c r="N694" s="23">
        <f>[1]cn!FL940</f>
        <v>722.4</v>
      </c>
      <c r="O694" s="23">
        <f>[1]cn!FM940</f>
        <v>-102.9</v>
      </c>
      <c r="P694" s="23">
        <f>[1]cn!FN940</f>
        <v>697.59999999999991</v>
      </c>
      <c r="Q694" s="23">
        <f>[1]cn!FO940</f>
        <v>-684.8</v>
      </c>
      <c r="R694" s="42">
        <v>672</v>
      </c>
    </row>
    <row r="695" spans="1:18" ht="12.75" customHeight="1" x14ac:dyDescent="0.2">
      <c r="A695" s="39">
        <v>673</v>
      </c>
      <c r="B695" s="21" t="s">
        <v>486</v>
      </c>
      <c r="C695" s="27">
        <f>C696+C697</f>
        <v>-476.29999999999995</v>
      </c>
      <c r="D695" s="22">
        <f t="shared" ref="D695:G695" si="1193">D696+D697</f>
        <v>-596.9</v>
      </c>
      <c r="E695" s="22">
        <f t="shared" si="1193"/>
        <v>-105.5</v>
      </c>
      <c r="F695" s="22">
        <f t="shared" si="1193"/>
        <v>645.20000000000005</v>
      </c>
      <c r="G695" s="22">
        <f t="shared" si="1193"/>
        <v>-419.1</v>
      </c>
      <c r="H695" s="27">
        <f>H696+H697</f>
        <v>1157.8</v>
      </c>
      <c r="I695" s="23">
        <f t="shared" ref="I695:L695" si="1194">I696+I697</f>
        <v>851.8</v>
      </c>
      <c r="J695" s="23">
        <f t="shared" si="1194"/>
        <v>-625.4</v>
      </c>
      <c r="K695" s="23">
        <f t="shared" si="1194"/>
        <v>556.79999999999995</v>
      </c>
      <c r="L695" s="23">
        <f t="shared" si="1194"/>
        <v>374.6</v>
      </c>
      <c r="M695" s="27">
        <f>M696+M697</f>
        <v>593</v>
      </c>
      <c r="N695" s="23">
        <f t="shared" ref="N695:Q695" si="1195">N696+N697</f>
        <v>776.9</v>
      </c>
      <c r="O695" s="23">
        <f t="shared" si="1195"/>
        <v>-87.9</v>
      </c>
      <c r="P695" s="23">
        <f t="shared" si="1195"/>
        <v>679.3</v>
      </c>
      <c r="Q695" s="23">
        <f t="shared" si="1195"/>
        <v>-775.3</v>
      </c>
      <c r="R695" s="42">
        <v>673</v>
      </c>
    </row>
    <row r="696" spans="1:18" ht="12.75" customHeight="1" x14ac:dyDescent="0.2">
      <c r="A696" s="39">
        <v>674</v>
      </c>
      <c r="B696" s="21" t="s">
        <v>487</v>
      </c>
      <c r="C696" s="27">
        <f t="shared" ref="C696:C697" si="1196">D696+E696+F696+G696</f>
        <v>0</v>
      </c>
      <c r="D696" s="27">
        <f>[1]cn!EV942</f>
        <v>0</v>
      </c>
      <c r="E696" s="27">
        <f>[1]cn!EW942</f>
        <v>0</v>
      </c>
      <c r="F696" s="27">
        <f>[1]cn!EX942</f>
        <v>0</v>
      </c>
      <c r="G696" s="27">
        <f>[1]cn!EY942</f>
        <v>0</v>
      </c>
      <c r="H696" s="27">
        <f t="shared" ref="H696:H697" si="1197">I696+J696+K696+L696</f>
        <v>0</v>
      </c>
      <c r="I696" s="27">
        <f>[1]cn!FD942</f>
        <v>0</v>
      </c>
      <c r="J696" s="27">
        <f>[1]cn!FE942</f>
        <v>0</v>
      </c>
      <c r="K696" s="27">
        <f>[1]cn!FF942</f>
        <v>0</v>
      </c>
      <c r="L696" s="27">
        <f>[1]cn!FG942</f>
        <v>0</v>
      </c>
      <c r="M696" s="27">
        <f t="shared" ref="M696:M697" si="1198">N696+O696+P696+Q696</f>
        <v>0</v>
      </c>
      <c r="N696" s="27">
        <f>[1]cn!FL942</f>
        <v>0</v>
      </c>
      <c r="O696" s="27">
        <f>[1]cn!FM942</f>
        <v>0</v>
      </c>
      <c r="P696" s="27">
        <f>[1]cn!FN942</f>
        <v>0</v>
      </c>
      <c r="Q696" s="27">
        <f>[1]cn!FO942</f>
        <v>0</v>
      </c>
      <c r="R696" s="42">
        <v>674</v>
      </c>
    </row>
    <row r="697" spans="1:18" ht="12.75" customHeight="1" x14ac:dyDescent="0.2">
      <c r="A697" s="39">
        <v>675</v>
      </c>
      <c r="B697" s="21" t="s">
        <v>488</v>
      </c>
      <c r="C697" s="27">
        <f t="shared" si="1196"/>
        <v>-476.29999999999995</v>
      </c>
      <c r="D697" s="23">
        <f>[1]cn!EV943</f>
        <v>-596.9</v>
      </c>
      <c r="E697" s="23">
        <f>[1]cn!EW943</f>
        <v>-105.5</v>
      </c>
      <c r="F697" s="23">
        <f>[1]cn!EX943</f>
        <v>645.20000000000005</v>
      </c>
      <c r="G697" s="23">
        <f>[1]cn!EY943</f>
        <v>-419.1</v>
      </c>
      <c r="H697" s="27">
        <f t="shared" si="1197"/>
        <v>1157.8</v>
      </c>
      <c r="I697" s="23">
        <f>[1]cn!FD943</f>
        <v>851.8</v>
      </c>
      <c r="J697" s="23">
        <f>[1]cn!FE943</f>
        <v>-625.4</v>
      </c>
      <c r="K697" s="23">
        <f>[1]cn!FF943</f>
        <v>556.79999999999995</v>
      </c>
      <c r="L697" s="23">
        <f>[1]cn!FG943</f>
        <v>374.6</v>
      </c>
      <c r="M697" s="27">
        <f t="shared" si="1198"/>
        <v>593</v>
      </c>
      <c r="N697" s="23">
        <f>[1]cn!FL943</f>
        <v>776.9</v>
      </c>
      <c r="O697" s="23">
        <f>[1]cn!FM943</f>
        <v>-87.9</v>
      </c>
      <c r="P697" s="23">
        <f>[1]cn!FN943</f>
        <v>679.3</v>
      </c>
      <c r="Q697" s="23">
        <f>[1]cn!FO943</f>
        <v>-775.3</v>
      </c>
      <c r="R697" s="42">
        <v>675</v>
      </c>
    </row>
    <row r="698" spans="1:18" ht="12.75" customHeight="1" x14ac:dyDescent="0.2">
      <c r="A698" s="39">
        <v>676</v>
      </c>
      <c r="B698" s="21" t="s">
        <v>489</v>
      </c>
      <c r="C698" s="24">
        <f>C699+C700+C701+C702</f>
        <v>-132.60000000000002</v>
      </c>
      <c r="D698" s="24">
        <f t="shared" ref="D698:G698" si="1199">D699+D700+D701+D702</f>
        <v>-196.8</v>
      </c>
      <c r="E698" s="24">
        <f t="shared" si="1199"/>
        <v>29</v>
      </c>
      <c r="F698" s="24">
        <f t="shared" si="1199"/>
        <v>16</v>
      </c>
      <c r="G698" s="24">
        <f t="shared" si="1199"/>
        <v>19.2</v>
      </c>
      <c r="H698" s="24">
        <f>H699+H700+H701+H702</f>
        <v>-186.60000000000002</v>
      </c>
      <c r="I698" s="24">
        <f t="shared" ref="I698:L698" si="1200">I699+I700+I701+I702</f>
        <v>-104.7</v>
      </c>
      <c r="J698" s="24">
        <f t="shared" si="1200"/>
        <v>37.700000000000003</v>
      </c>
      <c r="K698" s="24">
        <f t="shared" si="1200"/>
        <v>4.8</v>
      </c>
      <c r="L698" s="24">
        <f t="shared" si="1200"/>
        <v>-124.4</v>
      </c>
      <c r="M698" s="24">
        <f>M699+M700+M701+M702</f>
        <v>39.299999999999997</v>
      </c>
      <c r="N698" s="24">
        <f t="shared" ref="N698:Q698" si="1201">N699+N700+N701+N702</f>
        <v>-54.5</v>
      </c>
      <c r="O698" s="24">
        <f t="shared" si="1201"/>
        <v>-15</v>
      </c>
      <c r="P698" s="24">
        <f t="shared" si="1201"/>
        <v>18.3</v>
      </c>
      <c r="Q698" s="24">
        <f t="shared" si="1201"/>
        <v>90.5</v>
      </c>
      <c r="R698" s="42">
        <v>676</v>
      </c>
    </row>
    <row r="699" spans="1:18" ht="12.75" customHeight="1" x14ac:dyDescent="0.2">
      <c r="A699" s="39">
        <v>677</v>
      </c>
      <c r="B699" s="21" t="s">
        <v>490</v>
      </c>
      <c r="C699" s="27">
        <f t="shared" ref="C699:C703" si="1202">D699+E699+F699+G699</f>
        <v>0</v>
      </c>
      <c r="D699" s="27">
        <f>[1]cn!EV945</f>
        <v>0</v>
      </c>
      <c r="E699" s="27">
        <f>[1]cn!EW945</f>
        <v>0</v>
      </c>
      <c r="F699" s="27">
        <f>[1]cn!EX945</f>
        <v>0</v>
      </c>
      <c r="G699" s="27">
        <f>[1]cn!EY945</f>
        <v>0</v>
      </c>
      <c r="H699" s="27">
        <f t="shared" ref="H699:H703" si="1203">I699+J699+K699+L699</f>
        <v>0</v>
      </c>
      <c r="I699" s="27">
        <f>[1]cn!FD945</f>
        <v>0</v>
      </c>
      <c r="J699" s="27">
        <f>[1]cn!FE945</f>
        <v>0</v>
      </c>
      <c r="K699" s="27">
        <f>[1]cn!FF945</f>
        <v>0</v>
      </c>
      <c r="L699" s="27">
        <f>[1]cn!FG945</f>
        <v>0</v>
      </c>
      <c r="M699" s="27">
        <f t="shared" ref="M699:M703" si="1204">N699+O699+P699+Q699</f>
        <v>0</v>
      </c>
      <c r="N699" s="27">
        <f>[1]cn!FL945</f>
        <v>0</v>
      </c>
      <c r="O699" s="27">
        <f>[1]cn!FM945</f>
        <v>0</v>
      </c>
      <c r="P699" s="27">
        <f>[1]cn!FN945</f>
        <v>0</v>
      </c>
      <c r="Q699" s="27">
        <f>[1]cn!FO945</f>
        <v>0</v>
      </c>
      <c r="R699" s="42">
        <v>677</v>
      </c>
    </row>
    <row r="700" spans="1:18" ht="12.75" customHeight="1" x14ac:dyDescent="0.2">
      <c r="A700" s="39">
        <v>678</v>
      </c>
      <c r="B700" s="21" t="s">
        <v>491</v>
      </c>
      <c r="C700" s="27">
        <f t="shared" si="1202"/>
        <v>-132.60000000000002</v>
      </c>
      <c r="D700" s="23">
        <f>[1]cn!EV946</f>
        <v>-196.8</v>
      </c>
      <c r="E700" s="23">
        <f>[1]cn!EW946</f>
        <v>29</v>
      </c>
      <c r="F700" s="23">
        <f>[1]cn!EX946</f>
        <v>16</v>
      </c>
      <c r="G700" s="23">
        <f>[1]cn!EY946</f>
        <v>19.2</v>
      </c>
      <c r="H700" s="27">
        <f t="shared" si="1203"/>
        <v>-186.60000000000002</v>
      </c>
      <c r="I700" s="23">
        <f>[1]cn!FD946</f>
        <v>-104.7</v>
      </c>
      <c r="J700" s="23">
        <f>[1]cn!FE946</f>
        <v>37.700000000000003</v>
      </c>
      <c r="K700" s="23">
        <f>[1]cn!FF946</f>
        <v>4.8</v>
      </c>
      <c r="L700" s="23">
        <f>[1]cn!FG946</f>
        <v>-124.4</v>
      </c>
      <c r="M700" s="27">
        <f t="shared" si="1204"/>
        <v>39.299999999999997</v>
      </c>
      <c r="N700" s="23">
        <f>[1]cn!FL946</f>
        <v>-54.5</v>
      </c>
      <c r="O700" s="23">
        <f>[1]cn!FM946</f>
        <v>-15</v>
      </c>
      <c r="P700" s="23">
        <f>[1]cn!FN946</f>
        <v>18.3</v>
      </c>
      <c r="Q700" s="23">
        <f>[1]cn!FO946</f>
        <v>90.5</v>
      </c>
      <c r="R700" s="42">
        <v>678</v>
      </c>
    </row>
    <row r="701" spans="1:18" ht="12.75" customHeight="1" x14ac:dyDescent="0.2">
      <c r="A701" s="39">
        <v>679</v>
      </c>
      <c r="B701" s="21" t="s">
        <v>492</v>
      </c>
      <c r="C701" s="27">
        <f t="shared" si="1202"/>
        <v>0</v>
      </c>
      <c r="D701" s="27">
        <f>[1]cn!EV947</f>
        <v>0</v>
      </c>
      <c r="E701" s="27">
        <f>[1]cn!EW947</f>
        <v>0</v>
      </c>
      <c r="F701" s="27">
        <f>[1]cn!EX947</f>
        <v>0</v>
      </c>
      <c r="G701" s="27">
        <f>[1]cn!EY947</f>
        <v>0</v>
      </c>
      <c r="H701" s="27">
        <f t="shared" si="1203"/>
        <v>0</v>
      </c>
      <c r="I701" s="27">
        <f>[1]cn!FD947</f>
        <v>0</v>
      </c>
      <c r="J701" s="27">
        <f>[1]cn!FE947</f>
        <v>0</v>
      </c>
      <c r="K701" s="27">
        <f>[1]cn!FF947</f>
        <v>0</v>
      </c>
      <c r="L701" s="27">
        <f>[1]cn!FG947</f>
        <v>0</v>
      </c>
      <c r="M701" s="27">
        <f t="shared" si="1204"/>
        <v>0</v>
      </c>
      <c r="N701" s="27">
        <f>[1]cn!FL947</f>
        <v>0</v>
      </c>
      <c r="O701" s="27">
        <f>[1]cn!FM947</f>
        <v>0</v>
      </c>
      <c r="P701" s="27">
        <f>[1]cn!FN947</f>
        <v>0</v>
      </c>
      <c r="Q701" s="27">
        <f>[1]cn!FO947</f>
        <v>0</v>
      </c>
      <c r="R701" s="42">
        <v>679</v>
      </c>
    </row>
    <row r="702" spans="1:18" ht="12.75" customHeight="1" x14ac:dyDescent="0.2">
      <c r="A702" s="39">
        <v>680</v>
      </c>
      <c r="B702" s="21" t="s">
        <v>493</v>
      </c>
      <c r="C702" s="27">
        <f t="shared" si="1202"/>
        <v>0</v>
      </c>
      <c r="D702" s="27">
        <f>[1]cn!EV948</f>
        <v>0</v>
      </c>
      <c r="E702" s="27">
        <f>[1]cn!EW948</f>
        <v>0</v>
      </c>
      <c r="F702" s="27">
        <f>[1]cn!EX948</f>
        <v>0</v>
      </c>
      <c r="G702" s="27">
        <f>[1]cn!EY948</f>
        <v>0</v>
      </c>
      <c r="H702" s="27">
        <f t="shared" si="1203"/>
        <v>0</v>
      </c>
      <c r="I702" s="27">
        <f>[1]cn!FD948</f>
        <v>0</v>
      </c>
      <c r="J702" s="27">
        <f>[1]cn!FE948</f>
        <v>0</v>
      </c>
      <c r="K702" s="27">
        <f>[1]cn!FF948</f>
        <v>0</v>
      </c>
      <c r="L702" s="27">
        <f>[1]cn!FG948</f>
        <v>0</v>
      </c>
      <c r="M702" s="27">
        <f t="shared" si="1204"/>
        <v>0</v>
      </c>
      <c r="N702" s="27">
        <f>[1]cn!FL948</f>
        <v>0</v>
      </c>
      <c r="O702" s="27">
        <f>[1]cn!FM948</f>
        <v>0</v>
      </c>
      <c r="P702" s="27">
        <f>[1]cn!FN948</f>
        <v>0</v>
      </c>
      <c r="Q702" s="27">
        <f>[1]cn!FO948</f>
        <v>0</v>
      </c>
      <c r="R702" s="42">
        <v>680</v>
      </c>
    </row>
    <row r="703" spans="1:18" ht="12.75" customHeight="1" x14ac:dyDescent="0.2">
      <c r="A703" s="39">
        <v>681</v>
      </c>
      <c r="B703" s="21" t="s">
        <v>494</v>
      </c>
      <c r="C703" s="27">
        <f t="shared" si="1202"/>
        <v>0</v>
      </c>
      <c r="D703" s="27">
        <f>[1]cn!EV949</f>
        <v>0</v>
      </c>
      <c r="E703" s="27">
        <f>[1]cn!EW949</f>
        <v>0</v>
      </c>
      <c r="F703" s="27">
        <f>[1]cn!EX949</f>
        <v>0</v>
      </c>
      <c r="G703" s="27">
        <f>[1]cn!EY949</f>
        <v>0</v>
      </c>
      <c r="H703" s="27">
        <f t="shared" si="1203"/>
        <v>0</v>
      </c>
      <c r="I703" s="27">
        <f>[1]cn!FD949</f>
        <v>0</v>
      </c>
      <c r="J703" s="27">
        <f>[1]cn!FE949</f>
        <v>0</v>
      </c>
      <c r="K703" s="27">
        <f>[1]cn!FF949</f>
        <v>0</v>
      </c>
      <c r="L703" s="27">
        <f>[1]cn!FG949</f>
        <v>0</v>
      </c>
      <c r="M703" s="27">
        <f t="shared" si="1204"/>
        <v>0</v>
      </c>
      <c r="N703" s="27">
        <f>[1]cn!FL949</f>
        <v>0</v>
      </c>
      <c r="O703" s="27">
        <f>[1]cn!FM949</f>
        <v>0</v>
      </c>
      <c r="P703" s="27">
        <f>[1]cn!FN949</f>
        <v>0</v>
      </c>
      <c r="Q703" s="27">
        <f>[1]cn!FO949</f>
        <v>0</v>
      </c>
      <c r="R703" s="42">
        <v>681</v>
      </c>
    </row>
    <row r="704" spans="1:18" ht="12.75" customHeight="1" x14ac:dyDescent="0.2">
      <c r="A704" s="39">
        <v>682</v>
      </c>
      <c r="B704" s="19" t="s">
        <v>495</v>
      </c>
      <c r="C704" s="51">
        <f t="shared" ref="C704:Q704" si="1205">-C14-C416</f>
        <v>-2192.7999999999956</v>
      </c>
      <c r="D704" s="51">
        <f t="shared" si="1205"/>
        <v>-429.89999999999986</v>
      </c>
      <c r="E704" s="51">
        <f t="shared" si="1205"/>
        <v>-466.89999999999873</v>
      </c>
      <c r="F704" s="51">
        <f t="shared" si="1205"/>
        <v>-945.19999999999936</v>
      </c>
      <c r="G704" s="51">
        <f t="shared" si="1205"/>
        <v>-350.80000000000041</v>
      </c>
      <c r="H704" s="51">
        <f t="shared" si="1205"/>
        <v>-1361.7999999999993</v>
      </c>
      <c r="I704" s="51">
        <f t="shared" si="1205"/>
        <v>316.10000000000036</v>
      </c>
      <c r="J704" s="51">
        <f t="shared" si="1205"/>
        <v>-387.99999999999795</v>
      </c>
      <c r="K704" s="51">
        <f t="shared" si="1205"/>
        <v>-352.70000000000095</v>
      </c>
      <c r="L704" s="51">
        <f t="shared" si="1205"/>
        <v>-937.19999999999891</v>
      </c>
      <c r="M704" s="51">
        <f t="shared" si="1205"/>
        <v>-1470.5999999999931</v>
      </c>
      <c r="N704" s="51">
        <f t="shared" si="1205"/>
        <v>137.29999999999927</v>
      </c>
      <c r="O704" s="51">
        <f t="shared" si="1205"/>
        <v>-925.39999999999895</v>
      </c>
      <c r="P704" s="51">
        <f t="shared" si="1205"/>
        <v>-792.69999999999891</v>
      </c>
      <c r="Q704" s="51">
        <f t="shared" si="1205"/>
        <v>110.20000000000164</v>
      </c>
      <c r="R704" s="42">
        <v>682</v>
      </c>
    </row>
    <row r="705" spans="1:18" ht="6" customHeight="1" x14ac:dyDescent="0.2">
      <c r="A705" s="63"/>
      <c r="B705" s="32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4"/>
      <c r="P705" s="34"/>
      <c r="Q705" s="34"/>
      <c r="R705" s="64"/>
    </row>
    <row r="706" spans="1:18" s="65" customFormat="1" ht="6" customHeight="1" x14ac:dyDescent="0.2">
      <c r="B706" s="35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</row>
    <row r="707" spans="1:18" s="65" customFormat="1" ht="12.75" customHeight="1" x14ac:dyDescent="0.2">
      <c r="A707" s="38" t="s">
        <v>499</v>
      </c>
      <c r="B707" s="35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</row>
    <row r="708" spans="1:18" ht="12.75" customHeight="1" x14ac:dyDescent="0.2">
      <c r="A708" s="43" t="s">
        <v>16</v>
      </c>
      <c r="B708" s="67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</row>
    <row r="709" spans="1:18" ht="12.75" customHeight="1" x14ac:dyDescent="0.2">
      <c r="A709" s="43" t="s">
        <v>17</v>
      </c>
      <c r="B709" s="67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</row>
    <row r="710" spans="1:18" ht="12.75" customHeight="1" x14ac:dyDescent="0.2">
      <c r="A710" s="43" t="s">
        <v>500</v>
      </c>
      <c r="B710" s="67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</row>
    <row r="711" spans="1:18" ht="12.75" customHeight="1" x14ac:dyDescent="0.2">
      <c r="A711" s="43" t="s">
        <v>501</v>
      </c>
      <c r="B711" s="67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</row>
    <row r="712" spans="1:18" ht="12.75" customHeight="1" x14ac:dyDescent="0.2">
      <c r="B712" s="67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</row>
    <row r="713" spans="1:18" ht="12.75" customHeight="1" x14ac:dyDescent="0.2">
      <c r="B713" s="67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</row>
    <row r="714" spans="1:18" ht="12.75" customHeight="1" x14ac:dyDescent="0.2">
      <c r="B714" s="67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</row>
    <row r="715" spans="1:18" ht="12.75" customHeight="1" x14ac:dyDescent="0.2">
      <c r="B715" s="67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</row>
    <row r="716" spans="1:18" ht="12.75" customHeight="1" x14ac:dyDescent="0.2">
      <c r="B716" s="67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</row>
    <row r="717" spans="1:18" ht="12.75" customHeight="1" x14ac:dyDescent="0.2">
      <c r="B717" s="67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</row>
    <row r="718" spans="1:18" ht="12.75" customHeight="1" x14ac:dyDescent="0.2">
      <c r="B718" s="67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</row>
    <row r="719" spans="1:18" ht="12.75" customHeight="1" x14ac:dyDescent="0.2">
      <c r="B719" s="4"/>
      <c r="C719" s="68"/>
      <c r="D719" s="68"/>
      <c r="E719" s="68"/>
      <c r="F719" s="68"/>
    </row>
    <row r="720" spans="1:18" ht="12.75" customHeight="1" x14ac:dyDescent="0.2">
      <c r="C720" s="68"/>
      <c r="D720" s="68"/>
      <c r="E720" s="68"/>
      <c r="F720" s="68"/>
    </row>
    <row r="721" spans="3:6" ht="12.75" customHeight="1" x14ac:dyDescent="0.2">
      <c r="C721" s="68"/>
      <c r="D721" s="68"/>
      <c r="E721" s="68"/>
      <c r="F721" s="68"/>
    </row>
    <row r="722" spans="3:6" ht="12.75" customHeight="1" x14ac:dyDescent="0.2">
      <c r="C722" s="68"/>
      <c r="D722" s="68"/>
      <c r="E722" s="68"/>
      <c r="F722" s="68"/>
    </row>
    <row r="723" spans="3:6" ht="12.75" customHeight="1" x14ac:dyDescent="0.2">
      <c r="C723" s="68"/>
      <c r="D723" s="68"/>
      <c r="E723" s="68"/>
      <c r="F723" s="68"/>
    </row>
    <row r="724" spans="3:6" ht="12.75" customHeight="1" x14ac:dyDescent="0.2">
      <c r="C724" s="68"/>
      <c r="D724" s="68"/>
      <c r="E724" s="68"/>
      <c r="F724" s="68"/>
    </row>
    <row r="725" spans="3:6" ht="12.75" customHeight="1" x14ac:dyDescent="0.2">
      <c r="C725" s="68"/>
      <c r="D725" s="68"/>
      <c r="E725" s="68"/>
      <c r="F725" s="68"/>
    </row>
    <row r="726" spans="3:6" ht="12.75" customHeight="1" x14ac:dyDescent="0.2">
      <c r="C726" s="68"/>
      <c r="D726" s="68"/>
      <c r="E726" s="68"/>
      <c r="F726" s="68"/>
    </row>
    <row r="727" spans="3:6" ht="12.75" customHeight="1" x14ac:dyDescent="0.2">
      <c r="C727" s="68"/>
      <c r="D727" s="68"/>
      <c r="E727" s="68"/>
      <c r="F727" s="68"/>
    </row>
    <row r="728" spans="3:6" ht="12.75" customHeight="1" x14ac:dyDescent="0.2">
      <c r="C728" s="68"/>
      <c r="D728" s="68"/>
      <c r="E728" s="68"/>
      <c r="F728" s="68"/>
    </row>
    <row r="729" spans="3:6" ht="12.75" customHeight="1" x14ac:dyDescent="0.2">
      <c r="C729" s="68"/>
      <c r="D729" s="68"/>
      <c r="E729" s="68"/>
      <c r="F729" s="68"/>
    </row>
    <row r="730" spans="3:6" ht="12.75" customHeight="1" x14ac:dyDescent="0.2">
      <c r="C730" s="68"/>
      <c r="D730" s="68"/>
      <c r="E730" s="68"/>
      <c r="F730" s="68"/>
    </row>
    <row r="731" spans="3:6" ht="12.75" customHeight="1" x14ac:dyDescent="0.2">
      <c r="C731" s="68"/>
      <c r="D731" s="68"/>
      <c r="E731" s="68"/>
      <c r="F731" s="68"/>
    </row>
    <row r="732" spans="3:6" ht="12.75" customHeight="1" x14ac:dyDescent="0.2">
      <c r="C732" s="68"/>
      <c r="D732" s="68"/>
      <c r="E732" s="68"/>
      <c r="F732" s="68"/>
    </row>
    <row r="733" spans="3:6" ht="12.75" customHeight="1" x14ac:dyDescent="0.2">
      <c r="C733" s="68"/>
      <c r="D733" s="68"/>
      <c r="E733" s="68"/>
      <c r="F733" s="68"/>
    </row>
    <row r="734" spans="3:6" ht="12.75" customHeight="1" x14ac:dyDescent="0.2">
      <c r="C734" s="68"/>
      <c r="D734" s="68"/>
      <c r="E734" s="68"/>
      <c r="F734" s="68"/>
    </row>
    <row r="735" spans="3:6" ht="12.75" customHeight="1" x14ac:dyDescent="0.2">
      <c r="C735" s="68"/>
      <c r="D735" s="68"/>
      <c r="E735" s="68"/>
      <c r="F735" s="68"/>
    </row>
    <row r="736" spans="3:6" ht="12.75" customHeight="1" x14ac:dyDescent="0.2">
      <c r="C736" s="68"/>
      <c r="D736" s="68"/>
      <c r="E736" s="68"/>
      <c r="F736" s="68"/>
    </row>
    <row r="737" spans="3:6" ht="12.75" customHeight="1" x14ac:dyDescent="0.2">
      <c r="C737" s="68"/>
      <c r="D737" s="68"/>
      <c r="E737" s="68"/>
      <c r="F737" s="68"/>
    </row>
    <row r="738" spans="3:6" ht="12.75" customHeight="1" x14ac:dyDescent="0.2">
      <c r="C738" s="68"/>
      <c r="D738" s="68"/>
      <c r="E738" s="68"/>
      <c r="F738" s="68"/>
    </row>
    <row r="739" spans="3:6" ht="12.75" customHeight="1" x14ac:dyDescent="0.2">
      <c r="C739" s="68"/>
      <c r="D739" s="68"/>
      <c r="E739" s="68"/>
      <c r="F739" s="68"/>
    </row>
    <row r="740" spans="3:6" ht="12.75" customHeight="1" x14ac:dyDescent="0.2">
      <c r="C740" s="68"/>
      <c r="D740" s="68"/>
      <c r="E740" s="68"/>
      <c r="F740" s="68"/>
    </row>
    <row r="741" spans="3:6" ht="12.75" customHeight="1" x14ac:dyDescent="0.2">
      <c r="C741" s="68"/>
      <c r="D741" s="68"/>
      <c r="E741" s="68"/>
      <c r="F741" s="68"/>
    </row>
    <row r="742" spans="3:6" ht="12.75" customHeight="1" x14ac:dyDescent="0.2">
      <c r="C742" s="68"/>
      <c r="D742" s="68"/>
      <c r="E742" s="68"/>
      <c r="F742" s="68"/>
    </row>
    <row r="743" spans="3:6" ht="12.75" customHeight="1" x14ac:dyDescent="0.2">
      <c r="C743" s="68"/>
      <c r="D743" s="68"/>
      <c r="E743" s="68"/>
      <c r="F743" s="68"/>
    </row>
    <row r="744" spans="3:6" ht="12.75" customHeight="1" x14ac:dyDescent="0.2">
      <c r="C744" s="68"/>
      <c r="D744" s="68"/>
      <c r="E744" s="68"/>
      <c r="F744" s="68"/>
    </row>
    <row r="745" spans="3:6" ht="12.75" customHeight="1" x14ac:dyDescent="0.2">
      <c r="C745" s="68"/>
      <c r="D745" s="68"/>
      <c r="E745" s="68"/>
      <c r="F745" s="68"/>
    </row>
    <row r="746" spans="3:6" ht="12.75" customHeight="1" x14ac:dyDescent="0.2">
      <c r="C746" s="68"/>
      <c r="D746" s="68"/>
      <c r="E746" s="68"/>
      <c r="F746" s="68"/>
    </row>
    <row r="747" spans="3:6" ht="12.75" customHeight="1" x14ac:dyDescent="0.2">
      <c r="C747" s="68"/>
      <c r="D747" s="68"/>
      <c r="E747" s="68"/>
      <c r="F747" s="68"/>
    </row>
    <row r="748" spans="3:6" ht="12.75" customHeight="1" x14ac:dyDescent="0.2">
      <c r="C748" s="68"/>
      <c r="D748" s="68"/>
      <c r="E748" s="68"/>
      <c r="F748" s="68"/>
    </row>
    <row r="749" spans="3:6" ht="12.75" customHeight="1" x14ac:dyDescent="0.2">
      <c r="C749" s="68"/>
      <c r="D749" s="68"/>
      <c r="E749" s="68"/>
      <c r="F749" s="68"/>
    </row>
    <row r="750" spans="3:6" ht="12.75" customHeight="1" x14ac:dyDescent="0.2">
      <c r="C750" s="68"/>
      <c r="D750" s="68"/>
      <c r="E750" s="68"/>
      <c r="F750" s="68"/>
    </row>
    <row r="751" spans="3:6" ht="12.75" customHeight="1" x14ac:dyDescent="0.2">
      <c r="C751" s="68"/>
      <c r="D751" s="68"/>
      <c r="E751" s="68"/>
      <c r="F751" s="68"/>
    </row>
    <row r="752" spans="3:6" ht="12.75" customHeight="1" x14ac:dyDescent="0.2">
      <c r="C752" s="68"/>
      <c r="D752" s="68"/>
      <c r="E752" s="68"/>
      <c r="F752" s="68"/>
    </row>
    <row r="753" spans="3:6" ht="12.75" customHeight="1" x14ac:dyDescent="0.2">
      <c r="C753" s="68"/>
      <c r="D753" s="68"/>
      <c r="E753" s="68"/>
      <c r="F753" s="68"/>
    </row>
    <row r="754" spans="3:6" ht="12.75" customHeight="1" x14ac:dyDescent="0.2">
      <c r="C754" s="68"/>
      <c r="D754" s="68"/>
      <c r="E754" s="68"/>
      <c r="F754" s="68"/>
    </row>
    <row r="755" spans="3:6" ht="12.75" customHeight="1" x14ac:dyDescent="0.2">
      <c r="C755" s="68"/>
      <c r="D755" s="68"/>
      <c r="E755" s="68"/>
      <c r="F755" s="68"/>
    </row>
    <row r="756" spans="3:6" ht="12.75" customHeight="1" x14ac:dyDescent="0.2">
      <c r="C756" s="68"/>
      <c r="D756" s="68"/>
      <c r="E756" s="68"/>
      <c r="F756" s="68"/>
    </row>
    <row r="757" spans="3:6" ht="12.75" customHeight="1" x14ac:dyDescent="0.2">
      <c r="C757" s="68"/>
      <c r="D757" s="68"/>
      <c r="E757" s="68"/>
      <c r="F757" s="68"/>
    </row>
    <row r="758" spans="3:6" ht="12.75" customHeight="1" x14ac:dyDescent="0.2">
      <c r="C758" s="68"/>
      <c r="D758" s="68"/>
      <c r="E758" s="68"/>
      <c r="F758" s="68"/>
    </row>
    <row r="759" spans="3:6" ht="12.75" customHeight="1" x14ac:dyDescent="0.2">
      <c r="C759" s="68"/>
      <c r="D759" s="68"/>
      <c r="E759" s="68"/>
      <c r="F759" s="68"/>
    </row>
    <row r="760" spans="3:6" ht="12.75" customHeight="1" x14ac:dyDescent="0.2">
      <c r="C760" s="68"/>
      <c r="D760" s="68"/>
      <c r="E760" s="68"/>
      <c r="F760" s="68"/>
    </row>
    <row r="761" spans="3:6" ht="12.75" customHeight="1" x14ac:dyDescent="0.2">
      <c r="C761" s="68"/>
      <c r="D761" s="68"/>
      <c r="E761" s="68"/>
      <c r="F761" s="68"/>
    </row>
    <row r="762" spans="3:6" ht="12.75" customHeight="1" x14ac:dyDescent="0.2">
      <c r="C762" s="68"/>
      <c r="D762" s="68"/>
      <c r="E762" s="68"/>
      <c r="F762" s="68"/>
    </row>
    <row r="763" spans="3:6" ht="12.75" customHeight="1" x14ac:dyDescent="0.2">
      <c r="C763" s="68"/>
      <c r="D763" s="68"/>
      <c r="E763" s="68"/>
      <c r="F763" s="68"/>
    </row>
    <row r="764" spans="3:6" ht="12.75" customHeight="1" x14ac:dyDescent="0.2">
      <c r="C764" s="68"/>
      <c r="D764" s="68"/>
      <c r="E764" s="68"/>
      <c r="F764" s="68"/>
    </row>
    <row r="765" spans="3:6" ht="12.75" customHeight="1" x14ac:dyDescent="0.2">
      <c r="C765" s="68"/>
      <c r="D765" s="68"/>
      <c r="E765" s="68"/>
      <c r="F765" s="68"/>
    </row>
    <row r="766" spans="3:6" ht="12.75" customHeight="1" x14ac:dyDescent="0.2">
      <c r="C766" s="68"/>
      <c r="D766" s="68"/>
      <c r="E766" s="68"/>
      <c r="F766" s="68"/>
    </row>
    <row r="767" spans="3:6" ht="12.75" customHeight="1" x14ac:dyDescent="0.2">
      <c r="C767" s="68"/>
      <c r="D767" s="68"/>
      <c r="E767" s="68"/>
      <c r="F767" s="68"/>
    </row>
    <row r="768" spans="3:6" ht="12.75" customHeight="1" x14ac:dyDescent="0.2">
      <c r="C768" s="68"/>
      <c r="D768" s="68"/>
      <c r="E768" s="68"/>
      <c r="F768" s="68"/>
    </row>
    <row r="769" spans="3:6" ht="12.75" customHeight="1" x14ac:dyDescent="0.2">
      <c r="C769" s="68"/>
      <c r="D769" s="68"/>
      <c r="E769" s="68"/>
      <c r="F769" s="68"/>
    </row>
    <row r="770" spans="3:6" ht="12.75" customHeight="1" x14ac:dyDescent="0.2">
      <c r="C770" s="68"/>
      <c r="D770" s="68"/>
      <c r="E770" s="68"/>
      <c r="F770" s="68"/>
    </row>
    <row r="771" spans="3:6" ht="12.75" customHeight="1" x14ac:dyDescent="0.2">
      <c r="C771" s="68"/>
      <c r="D771" s="68"/>
      <c r="E771" s="68"/>
      <c r="F771" s="68"/>
    </row>
    <row r="772" spans="3:6" ht="12.75" customHeight="1" x14ac:dyDescent="0.2">
      <c r="C772" s="68"/>
      <c r="D772" s="68"/>
      <c r="E772" s="68"/>
      <c r="F772" s="68"/>
    </row>
    <row r="773" spans="3:6" ht="12.75" customHeight="1" x14ac:dyDescent="0.2">
      <c r="C773" s="68"/>
      <c r="D773" s="68"/>
      <c r="E773" s="68"/>
      <c r="F773" s="68"/>
    </row>
    <row r="774" spans="3:6" ht="12.75" customHeight="1" x14ac:dyDescent="0.2">
      <c r="C774" s="68"/>
      <c r="D774" s="68"/>
      <c r="E774" s="68"/>
      <c r="F774" s="68"/>
    </row>
    <row r="775" spans="3:6" ht="12.75" customHeight="1" x14ac:dyDescent="0.2">
      <c r="C775" s="68"/>
      <c r="D775" s="68"/>
      <c r="E775" s="68"/>
      <c r="F775" s="68"/>
    </row>
    <row r="776" spans="3:6" ht="12.75" customHeight="1" x14ac:dyDescent="0.2">
      <c r="C776" s="68"/>
      <c r="D776" s="68"/>
      <c r="E776" s="68"/>
      <c r="F776" s="68"/>
    </row>
    <row r="777" spans="3:6" ht="12.75" customHeight="1" x14ac:dyDescent="0.2">
      <c r="C777" s="68"/>
      <c r="D777" s="68"/>
      <c r="E777" s="68"/>
      <c r="F777" s="68"/>
    </row>
    <row r="778" spans="3:6" ht="12.75" customHeight="1" x14ac:dyDescent="0.2">
      <c r="C778" s="68"/>
      <c r="D778" s="68"/>
      <c r="E778" s="68"/>
      <c r="F778" s="68"/>
    </row>
    <row r="779" spans="3:6" ht="12.75" customHeight="1" x14ac:dyDescent="0.2">
      <c r="C779" s="68"/>
      <c r="D779" s="68"/>
      <c r="E779" s="68"/>
      <c r="F779" s="68"/>
    </row>
    <row r="780" spans="3:6" ht="12.75" customHeight="1" x14ac:dyDescent="0.2">
      <c r="C780" s="68"/>
      <c r="D780" s="68"/>
      <c r="E780" s="68"/>
      <c r="F780" s="68"/>
    </row>
    <row r="781" spans="3:6" ht="12.75" customHeight="1" x14ac:dyDescent="0.2">
      <c r="C781" s="68"/>
      <c r="D781" s="68"/>
      <c r="E781" s="68"/>
      <c r="F781" s="68"/>
    </row>
    <row r="782" spans="3:6" ht="12.75" customHeight="1" x14ac:dyDescent="0.2">
      <c r="C782" s="68"/>
      <c r="D782" s="68"/>
      <c r="E782" s="68"/>
      <c r="F782" s="68"/>
    </row>
    <row r="783" spans="3:6" ht="12.75" customHeight="1" x14ac:dyDescent="0.2">
      <c r="C783" s="68"/>
      <c r="D783" s="68"/>
      <c r="E783" s="68"/>
      <c r="F783" s="68"/>
    </row>
    <row r="784" spans="3:6" ht="12.75" customHeight="1" x14ac:dyDescent="0.2">
      <c r="C784" s="68"/>
      <c r="D784" s="68"/>
      <c r="E784" s="68"/>
      <c r="F784" s="68"/>
    </row>
    <row r="785" spans="3:17" ht="12.75" customHeight="1" x14ac:dyDescent="0.2">
      <c r="C785" s="68"/>
      <c r="D785" s="68"/>
      <c r="E785" s="68"/>
      <c r="F785" s="68"/>
    </row>
    <row r="786" spans="3:17" ht="12.75" customHeight="1" x14ac:dyDescent="0.2">
      <c r="C786" s="68"/>
      <c r="D786" s="68"/>
      <c r="E786" s="68"/>
      <c r="F786" s="68"/>
    </row>
    <row r="787" spans="3:17" ht="12.75" customHeight="1" x14ac:dyDescent="0.2">
      <c r="C787" s="36"/>
      <c r="D787" s="35"/>
      <c r="E787" s="35"/>
      <c r="F787" s="35"/>
      <c r="G787" s="35"/>
      <c r="H787" s="36"/>
      <c r="I787" s="35"/>
      <c r="J787" s="35"/>
      <c r="K787" s="35"/>
      <c r="L787" s="35"/>
      <c r="M787" s="35"/>
      <c r="N787" s="35"/>
      <c r="O787" s="35"/>
      <c r="P787" s="35"/>
      <c r="Q787" s="35"/>
    </row>
    <row r="788" spans="3:17" ht="12.75" customHeight="1" x14ac:dyDescent="0.2">
      <c r="C788" s="68"/>
      <c r="D788" s="68"/>
      <c r="E788" s="68"/>
      <c r="F788" s="68"/>
    </row>
    <row r="789" spans="3:17" ht="12.75" customHeight="1" x14ac:dyDescent="0.2">
      <c r="C789" s="68"/>
      <c r="D789" s="68"/>
      <c r="E789" s="68"/>
      <c r="F789" s="68"/>
    </row>
    <row r="790" spans="3:17" ht="12.75" customHeight="1" x14ac:dyDescent="0.2">
      <c r="C790" s="68"/>
      <c r="D790" s="68"/>
      <c r="E790" s="68"/>
      <c r="F790" s="68"/>
    </row>
    <row r="791" spans="3:17" ht="12.75" customHeight="1" x14ac:dyDescent="0.2">
      <c r="C791" s="68"/>
      <c r="D791" s="68"/>
      <c r="E791" s="68"/>
      <c r="F791" s="68"/>
    </row>
    <row r="792" spans="3:17" ht="12.75" customHeight="1" x14ac:dyDescent="0.2">
      <c r="C792" s="68"/>
      <c r="D792" s="68"/>
      <c r="E792" s="68"/>
      <c r="F792" s="68"/>
    </row>
    <row r="793" spans="3:17" ht="12.75" customHeight="1" x14ac:dyDescent="0.2">
      <c r="C793" s="68"/>
      <c r="D793" s="68"/>
      <c r="E793" s="68"/>
      <c r="F793" s="68"/>
    </row>
    <row r="794" spans="3:17" ht="12.75" customHeight="1" x14ac:dyDescent="0.2">
      <c r="C794" s="68"/>
      <c r="D794" s="68"/>
      <c r="E794" s="68"/>
      <c r="F794" s="68"/>
    </row>
    <row r="795" spans="3:17" ht="12.75" customHeight="1" x14ac:dyDescent="0.2">
      <c r="C795" s="68"/>
      <c r="D795" s="68"/>
      <c r="E795" s="68"/>
      <c r="F795" s="68"/>
    </row>
    <row r="796" spans="3:17" ht="12.75" customHeight="1" x14ac:dyDescent="0.2">
      <c r="C796" s="68"/>
      <c r="D796" s="68"/>
      <c r="E796" s="68"/>
      <c r="F796" s="68"/>
    </row>
    <row r="797" spans="3:17" ht="12.75" customHeight="1" x14ac:dyDescent="0.2">
      <c r="C797" s="68"/>
      <c r="D797" s="68"/>
      <c r="E797" s="68"/>
      <c r="F797" s="68"/>
    </row>
    <row r="798" spans="3:17" ht="12.75" customHeight="1" x14ac:dyDescent="0.2">
      <c r="C798" s="68"/>
      <c r="D798" s="68"/>
      <c r="E798" s="68"/>
      <c r="F798" s="68"/>
    </row>
    <row r="799" spans="3:17" ht="12.75" customHeight="1" x14ac:dyDescent="0.2">
      <c r="C799" s="68"/>
      <c r="D799" s="68"/>
      <c r="E799" s="68"/>
      <c r="F799" s="68"/>
    </row>
    <row r="800" spans="3:17" ht="12.75" customHeight="1" x14ac:dyDescent="0.2">
      <c r="C800" s="68"/>
      <c r="D800" s="68"/>
      <c r="E800" s="68"/>
      <c r="F800" s="68"/>
    </row>
    <row r="801" spans="3:6" ht="12.75" customHeight="1" x14ac:dyDescent="0.2">
      <c r="C801" s="68"/>
      <c r="D801" s="68"/>
      <c r="E801" s="68"/>
      <c r="F801" s="68"/>
    </row>
    <row r="802" spans="3:6" ht="12.75" customHeight="1" x14ac:dyDescent="0.2">
      <c r="C802" s="68"/>
      <c r="D802" s="68"/>
      <c r="E802" s="68"/>
      <c r="F802" s="68"/>
    </row>
    <row r="803" spans="3:6" ht="12.75" customHeight="1" x14ac:dyDescent="0.2">
      <c r="C803" s="68"/>
      <c r="D803" s="68"/>
      <c r="E803" s="68"/>
      <c r="F803" s="68"/>
    </row>
    <row r="804" spans="3:6" ht="12.75" customHeight="1" x14ac:dyDescent="0.2">
      <c r="C804" s="68"/>
      <c r="D804" s="68"/>
      <c r="E804" s="68"/>
      <c r="F804" s="68"/>
    </row>
    <row r="805" spans="3:6" ht="12.75" customHeight="1" x14ac:dyDescent="0.2">
      <c r="C805" s="68"/>
      <c r="D805" s="68"/>
      <c r="E805" s="68"/>
      <c r="F805" s="68"/>
    </row>
    <row r="806" spans="3:6" ht="12.75" customHeight="1" x14ac:dyDescent="0.2">
      <c r="C806" s="68"/>
      <c r="D806" s="68"/>
      <c r="E806" s="68"/>
      <c r="F806" s="68"/>
    </row>
    <row r="807" spans="3:6" ht="12.75" customHeight="1" x14ac:dyDescent="0.2">
      <c r="C807" s="68"/>
      <c r="D807" s="68"/>
      <c r="E807" s="68"/>
      <c r="F807" s="68"/>
    </row>
    <row r="808" spans="3:6" ht="12.75" customHeight="1" x14ac:dyDescent="0.2">
      <c r="C808" s="68"/>
      <c r="D808" s="68"/>
      <c r="E808" s="68"/>
      <c r="F808" s="68"/>
    </row>
    <row r="809" spans="3:6" ht="12.75" customHeight="1" x14ac:dyDescent="0.2">
      <c r="C809" s="68"/>
      <c r="D809" s="68"/>
      <c r="E809" s="68"/>
      <c r="F809" s="68"/>
    </row>
    <row r="810" spans="3:6" ht="12.75" customHeight="1" x14ac:dyDescent="0.2">
      <c r="C810" s="68"/>
      <c r="D810" s="68"/>
      <c r="E810" s="68"/>
      <c r="F810" s="68"/>
    </row>
    <row r="811" spans="3:6" ht="12.75" customHeight="1" x14ac:dyDescent="0.2">
      <c r="C811" s="68"/>
      <c r="D811" s="68"/>
      <c r="E811" s="68"/>
      <c r="F811" s="68"/>
    </row>
    <row r="812" spans="3:6" ht="12.75" customHeight="1" x14ac:dyDescent="0.2">
      <c r="C812" s="68"/>
      <c r="D812" s="68"/>
      <c r="E812" s="68"/>
      <c r="F812" s="68"/>
    </row>
    <row r="813" spans="3:6" ht="12.75" customHeight="1" x14ac:dyDescent="0.2">
      <c r="C813" s="68"/>
      <c r="D813" s="68"/>
      <c r="E813" s="68"/>
      <c r="F813" s="68"/>
    </row>
    <row r="814" spans="3:6" ht="12.75" customHeight="1" x14ac:dyDescent="0.2">
      <c r="C814" s="68"/>
      <c r="D814" s="68"/>
      <c r="E814" s="68"/>
      <c r="F814" s="68"/>
    </row>
    <row r="815" spans="3:6" ht="12.75" customHeight="1" x14ac:dyDescent="0.2">
      <c r="C815" s="68"/>
      <c r="D815" s="68"/>
      <c r="E815" s="68"/>
      <c r="F815" s="68"/>
    </row>
    <row r="816" spans="3:6" ht="12.75" customHeight="1" x14ac:dyDescent="0.2">
      <c r="C816" s="68"/>
      <c r="D816" s="68"/>
      <c r="E816" s="68"/>
      <c r="F816" s="68"/>
    </row>
    <row r="817" spans="3:6" ht="12.75" customHeight="1" x14ac:dyDescent="0.2">
      <c r="C817" s="68"/>
      <c r="D817" s="68"/>
      <c r="E817" s="68"/>
      <c r="F817" s="68"/>
    </row>
    <row r="818" spans="3:6" ht="12.75" customHeight="1" x14ac:dyDescent="0.2">
      <c r="C818" s="68"/>
      <c r="D818" s="68"/>
      <c r="E818" s="68"/>
      <c r="F818" s="68"/>
    </row>
    <row r="819" spans="3:6" ht="12.75" customHeight="1" x14ac:dyDescent="0.2">
      <c r="C819" s="68"/>
      <c r="D819" s="68"/>
      <c r="E819" s="68"/>
      <c r="F819" s="68"/>
    </row>
    <row r="820" spans="3:6" ht="12.75" customHeight="1" x14ac:dyDescent="0.2">
      <c r="C820" s="68"/>
      <c r="D820" s="68"/>
      <c r="E820" s="68"/>
      <c r="F820" s="68"/>
    </row>
    <row r="821" spans="3:6" ht="12.75" customHeight="1" x14ac:dyDescent="0.2">
      <c r="C821" s="68"/>
      <c r="D821" s="68"/>
      <c r="E821" s="68"/>
      <c r="F821" s="68"/>
    </row>
    <row r="822" spans="3:6" ht="12.75" customHeight="1" x14ac:dyDescent="0.2">
      <c r="C822" s="68"/>
      <c r="D822" s="68"/>
      <c r="E822" s="68"/>
      <c r="F822" s="68"/>
    </row>
    <row r="823" spans="3:6" ht="12.75" customHeight="1" x14ac:dyDescent="0.2">
      <c r="C823" s="68"/>
      <c r="D823" s="68"/>
      <c r="E823" s="68"/>
      <c r="F823" s="68"/>
    </row>
    <row r="824" spans="3:6" ht="12.75" customHeight="1" x14ac:dyDescent="0.2">
      <c r="C824" s="68"/>
      <c r="D824" s="68"/>
      <c r="E824" s="68"/>
      <c r="F824" s="68"/>
    </row>
    <row r="825" spans="3:6" ht="12.75" customHeight="1" x14ac:dyDescent="0.2">
      <c r="C825" s="68"/>
      <c r="D825" s="68"/>
      <c r="E825" s="68"/>
      <c r="F825" s="68"/>
    </row>
    <row r="826" spans="3:6" ht="12.75" customHeight="1" x14ac:dyDescent="0.2">
      <c r="C826" s="68"/>
      <c r="D826" s="68"/>
      <c r="E826" s="68"/>
      <c r="F826" s="68"/>
    </row>
    <row r="827" spans="3:6" ht="12.75" customHeight="1" x14ac:dyDescent="0.2">
      <c r="C827" s="68"/>
      <c r="D827" s="68"/>
      <c r="E827" s="68"/>
      <c r="F827" s="68"/>
    </row>
    <row r="828" spans="3:6" ht="12.75" customHeight="1" x14ac:dyDescent="0.2">
      <c r="C828" s="68"/>
      <c r="D828" s="68"/>
      <c r="E828" s="68"/>
      <c r="F828" s="68"/>
    </row>
    <row r="829" spans="3:6" ht="12.75" customHeight="1" x14ac:dyDescent="0.2">
      <c r="C829" s="68"/>
      <c r="D829" s="68"/>
      <c r="E829" s="68"/>
      <c r="F829" s="68"/>
    </row>
    <row r="830" spans="3:6" ht="12.75" customHeight="1" x14ac:dyDescent="0.2">
      <c r="C830" s="68"/>
      <c r="D830" s="68"/>
      <c r="E830" s="68"/>
      <c r="F830" s="68"/>
    </row>
    <row r="831" spans="3:6" ht="12.75" customHeight="1" x14ac:dyDescent="0.2">
      <c r="C831" s="68"/>
      <c r="D831" s="68"/>
      <c r="E831" s="68"/>
      <c r="F831" s="68"/>
    </row>
    <row r="832" spans="3:6" ht="12.75" customHeight="1" x14ac:dyDescent="0.2">
      <c r="C832" s="68"/>
      <c r="D832" s="68"/>
      <c r="E832" s="68"/>
      <c r="F832" s="68"/>
    </row>
    <row r="833" spans="3:6" ht="12.75" customHeight="1" x14ac:dyDescent="0.2">
      <c r="C833" s="68"/>
      <c r="D833" s="68"/>
      <c r="E833" s="68"/>
      <c r="F833" s="68"/>
    </row>
    <row r="834" spans="3:6" ht="12.75" customHeight="1" x14ac:dyDescent="0.2">
      <c r="C834" s="68"/>
      <c r="D834" s="68"/>
      <c r="E834" s="68"/>
      <c r="F834" s="68"/>
    </row>
    <row r="835" spans="3:6" ht="12.75" customHeight="1" x14ac:dyDescent="0.2">
      <c r="C835" s="68"/>
      <c r="D835" s="68"/>
      <c r="E835" s="68"/>
      <c r="F835" s="68"/>
    </row>
    <row r="836" spans="3:6" ht="12.75" customHeight="1" x14ac:dyDescent="0.2">
      <c r="C836" s="68"/>
      <c r="D836" s="68"/>
      <c r="E836" s="68"/>
      <c r="F836" s="68"/>
    </row>
    <row r="837" spans="3:6" ht="12.75" customHeight="1" x14ac:dyDescent="0.2">
      <c r="C837" s="68"/>
      <c r="D837" s="68"/>
      <c r="E837" s="68"/>
      <c r="F837" s="68"/>
    </row>
    <row r="838" spans="3:6" ht="12.75" customHeight="1" x14ac:dyDescent="0.2">
      <c r="C838" s="68"/>
      <c r="D838" s="68"/>
      <c r="E838" s="68"/>
      <c r="F838" s="68"/>
    </row>
    <row r="839" spans="3:6" ht="12.75" customHeight="1" x14ac:dyDescent="0.2">
      <c r="C839" s="68"/>
      <c r="D839" s="68"/>
      <c r="E839" s="68"/>
      <c r="F839" s="68"/>
    </row>
    <row r="840" spans="3:6" ht="12.75" customHeight="1" x14ac:dyDescent="0.2">
      <c r="C840" s="68"/>
      <c r="D840" s="68"/>
      <c r="E840" s="68"/>
      <c r="F840" s="68"/>
    </row>
    <row r="841" spans="3:6" ht="12.75" customHeight="1" x14ac:dyDescent="0.2">
      <c r="C841" s="68"/>
      <c r="D841" s="68"/>
      <c r="E841" s="68"/>
      <c r="F841" s="68"/>
    </row>
    <row r="842" spans="3:6" ht="12.75" customHeight="1" x14ac:dyDescent="0.2">
      <c r="C842" s="68"/>
      <c r="D842" s="68"/>
      <c r="E842" s="68"/>
      <c r="F842" s="68"/>
    </row>
    <row r="843" spans="3:6" ht="12.75" customHeight="1" x14ac:dyDescent="0.2">
      <c r="C843" s="68"/>
      <c r="D843" s="68"/>
      <c r="E843" s="68"/>
      <c r="F843" s="68"/>
    </row>
    <row r="844" spans="3:6" ht="12.75" customHeight="1" x14ac:dyDescent="0.2">
      <c r="C844" s="68"/>
      <c r="D844" s="68"/>
      <c r="E844" s="68"/>
      <c r="F844" s="68"/>
    </row>
    <row r="845" spans="3:6" ht="12.75" customHeight="1" x14ac:dyDescent="0.2">
      <c r="C845" s="68"/>
      <c r="D845" s="68"/>
      <c r="E845" s="68"/>
      <c r="F845" s="68"/>
    </row>
  </sheetData>
  <mergeCells count="21">
    <mergeCell ref="C11:C12"/>
    <mergeCell ref="D11:G11"/>
    <mergeCell ref="H11:H12"/>
    <mergeCell ref="I11:L11"/>
    <mergeCell ref="M11:M12"/>
    <mergeCell ref="M10:Q10"/>
    <mergeCell ref="N11:Q11"/>
    <mergeCell ref="A8:A12"/>
    <mergeCell ref="R8:R12"/>
    <mergeCell ref="A1:G1"/>
    <mergeCell ref="A2:G2"/>
    <mergeCell ref="A3:G3"/>
    <mergeCell ref="H1:R1"/>
    <mergeCell ref="H2:R2"/>
    <mergeCell ref="H3:R3"/>
    <mergeCell ref="C8:G8"/>
    <mergeCell ref="C9:G9"/>
    <mergeCell ref="C10:G10"/>
    <mergeCell ref="H10:L10"/>
    <mergeCell ref="H8:P8"/>
    <mergeCell ref="H9:P9"/>
  </mergeCells>
  <printOptions horizontalCentered="1"/>
  <pageMargins left="0.70866141732283472" right="0.70866141732283472" top="0.74803149606299213" bottom="0.74803149606299213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2019-03-13T17:08:49Z</cp:lastPrinted>
  <dcterms:created xsi:type="dcterms:W3CDTF">2018-11-21T20:09:16Z</dcterms:created>
  <dcterms:modified xsi:type="dcterms:W3CDTF">2019-03-13T17:15:04Z</dcterms:modified>
</cp:coreProperties>
</file>